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440" firstSheet="8" activeTab="9"/>
  </bookViews>
  <sheets>
    <sheet name="手順" sheetId="1" r:id="rId1"/>
    <sheet name="大学データ例" sheetId="2" r:id="rId2"/>
    <sheet name="全日名簿例" sheetId="3" r:id="rId3"/>
    <sheet name="大学データ" sheetId="4" r:id="rId4"/>
    <sheet name="全日名簿" sheetId="5" r:id="rId5"/>
    <sheet name="一次部員登録(男子)" sheetId="6" r:id="rId6"/>
    <sheet name="一次部員登録(女子)" sheetId="7" r:id="rId7"/>
    <sheet name="活動状況報告" sheetId="8" r:id="rId8"/>
    <sheet name="二次部員登録" sheetId="9" r:id="rId9"/>
    <sheet name="三次部員登録 " sheetId="10" r:id="rId10"/>
  </sheets>
  <externalReferences>
    <externalReference r:id="rId13"/>
    <externalReference r:id="rId14"/>
  </externalReferences>
  <definedNames>
    <definedName name="_xlnm.Print_Area" localSheetId="6">'一次部員登録(女子)'!$A$1:$L$408</definedName>
    <definedName name="_xlnm.Print_Area" localSheetId="5">'一次部員登録(男子)'!$A$1:$L$408</definedName>
    <definedName name="_xlnm.Print_Area" localSheetId="7">'活動状況報告'!$A$1:$J$44</definedName>
    <definedName name="_xlnm.Print_Area" localSheetId="9">'三次部員登録 '!$A$1:$L$68</definedName>
    <definedName name="_xlnm.Print_Area" localSheetId="0">'手順'!$A$1:$M$67</definedName>
    <definedName name="_xlnm.Print_Area" localSheetId="4">'全日名簿'!$A$1:$L$408</definedName>
    <definedName name="_xlnm.Print_Area" localSheetId="2">'全日名簿例'!$A$1:$L$34</definedName>
    <definedName name="_xlnm.Print_Area" localSheetId="3">'大学データ'!$A$1:$J$25</definedName>
    <definedName name="_xlnm.Print_Area" localSheetId="1">'大学データ例'!$A$1:$J$25</definedName>
    <definedName name="_xlnm.Print_Area" localSheetId="8">'二次部員登録'!$A$1:$L$68</definedName>
  </definedNames>
  <calcPr fullCalcOnLoad="1"/>
</workbook>
</file>

<file path=xl/sharedStrings.xml><?xml version="1.0" encoding="utf-8"?>
<sst xmlns="http://schemas.openxmlformats.org/spreadsheetml/2006/main" count="713" uniqueCount="176">
  <si>
    <t>入力する前に・・・</t>
  </si>
  <si>
    <t>一次部員登録</t>
  </si>
  <si>
    <t>二次部員登録</t>
  </si>
  <si>
    <t>三次部員登録</t>
  </si>
  <si>
    <t>※不明な点がある場合、連盟にお問い合わせ下さい。</t>
  </si>
  <si>
    <t>1.</t>
  </si>
  <si>
    <t>(「大学データ」の年度・大学名・地域は、すべてのシートに反映されます。)</t>
  </si>
  <si>
    <t>2.</t>
  </si>
  <si>
    <t>3.</t>
  </si>
  <si>
    <t>4.</t>
  </si>
  <si>
    <t>5.</t>
  </si>
  <si>
    <t>6.</t>
  </si>
  <si>
    <t xml:space="preserve"> 　※①年間活動状況②定期戦については一年間の月を書き、活動が無い場合は空白で結構です。</t>
  </si>
  <si>
    <t>（部員数は自動的に入力されます。）</t>
  </si>
  <si>
    <t>男女とも同じシートに入力すること。この作業はコピー＆ペースト(貼り付け）を使って下さい。</t>
  </si>
  <si>
    <t>二次追加部員登録と三次追加部員登録がある場合は、</t>
  </si>
  <si>
    <t>必ず入力して下さい。(下図参照)</t>
  </si>
  <si>
    <t>7.</t>
  </si>
  <si>
    <t>8.</t>
  </si>
  <si>
    <t>「ページ指定」をしないと、空白の名簿が何枚も印刷されてしまいます。</t>
  </si>
  <si>
    <t>印刷する際は、「ページ指定」で印刷してください。</t>
  </si>
  <si>
    <t>　エラーがでたら確認して訂正して下さい。</t>
  </si>
  <si>
    <t>　　男女別ですので同じシートに入力しないで下さい。</t>
  </si>
  <si>
    <t>　※「二次部員登録(女子)」「三次部員登録（女子）」は「二次追加部員登録」シートの２ページ目にあります。</t>
  </si>
  <si>
    <t>役職</t>
  </si>
  <si>
    <t>氏名</t>
  </si>
  <si>
    <t>学年</t>
  </si>
  <si>
    <t>段位</t>
  </si>
  <si>
    <t>郵便番号</t>
  </si>
  <si>
    <t>住所</t>
  </si>
  <si>
    <t>携帯番号</t>
  </si>
  <si>
    <t>出身校</t>
  </si>
  <si>
    <t>部長</t>
  </si>
  <si>
    <t>師範</t>
  </si>
  <si>
    <t>監督</t>
  </si>
  <si>
    <t>主将</t>
  </si>
  <si>
    <t>副将</t>
  </si>
  <si>
    <t>主務</t>
  </si>
  <si>
    <t>副務</t>
  </si>
  <si>
    <t>女子　　　主将</t>
  </si>
  <si>
    <t>女子　　　副主将</t>
  </si>
  <si>
    <t>女子　　　主務</t>
  </si>
  <si>
    <t>女子　　　副務</t>
  </si>
  <si>
    <t>卒業生　　理事</t>
  </si>
  <si>
    <t>年度</t>
  </si>
  <si>
    <t>全日本</t>
  </si>
  <si>
    <t>学生剣道連盟部員登録名簿</t>
  </si>
  <si>
    <t>東海</t>
  </si>
  <si>
    <t>：</t>
  </si>
  <si>
    <t>名札名称</t>
  </si>
  <si>
    <t>以下の者は当大学の剣道部員であることを認めます。</t>
  </si>
  <si>
    <t>部長氏名</t>
  </si>
  <si>
    <t>監督氏名</t>
  </si>
  <si>
    <t>No.1</t>
  </si>
  <si>
    <t>性別</t>
  </si>
  <si>
    <t>生年月日</t>
  </si>
  <si>
    <t>No.2</t>
  </si>
  <si>
    <t>No.3</t>
  </si>
  <si>
    <t>No.4</t>
  </si>
  <si>
    <t>No.5</t>
  </si>
  <si>
    <t>No.6</t>
  </si>
  <si>
    <t>No.7</t>
  </si>
  <si>
    <t>No.8</t>
  </si>
  <si>
    <t>No.9</t>
  </si>
  <si>
    <t>No.10</t>
  </si>
  <si>
    <t>No.11</t>
  </si>
  <si>
    <t>No.12</t>
  </si>
  <si>
    <t>年度</t>
  </si>
  <si>
    <t>活動状況報告</t>
  </si>
  <si>
    <t>①年間活動状況(できるだけ詳しく)</t>
  </si>
  <si>
    <t>②定期戦、交歓試合の有無（できるだけ詳しく）</t>
  </si>
  <si>
    <t>稽古日</t>
  </si>
  <si>
    <t>稽古時間</t>
  </si>
  <si>
    <t>男</t>
  </si>
  <si>
    <t>女</t>
  </si>
  <si>
    <t>部員数</t>
  </si>
  <si>
    <t>合計</t>
  </si>
  <si>
    <t>段位別人数</t>
  </si>
  <si>
    <t>学年別人数</t>
  </si>
  <si>
    <t>段</t>
  </si>
  <si>
    <t>男</t>
  </si>
  <si>
    <t>二男</t>
  </si>
  <si>
    <t>二女</t>
  </si>
  <si>
    <t>三男</t>
  </si>
  <si>
    <t>三女</t>
  </si>
  <si>
    <t>計</t>
  </si>
  <si>
    <t>学</t>
  </si>
  <si>
    <t>5段</t>
  </si>
  <si>
    <t>6年</t>
  </si>
  <si>
    <t>4段</t>
  </si>
  <si>
    <t>5年</t>
  </si>
  <si>
    <t>3段</t>
  </si>
  <si>
    <t>4年</t>
  </si>
  <si>
    <t>2段</t>
  </si>
  <si>
    <t>3年</t>
  </si>
  <si>
    <t>初段</t>
  </si>
  <si>
    <t>2年</t>
  </si>
  <si>
    <t>無段</t>
  </si>
  <si>
    <t>1年</t>
  </si>
  <si>
    <t>東海</t>
  </si>
  <si>
    <t>学生剣道連盟追加部員登録名簿(二次)</t>
  </si>
  <si>
    <t>学生剣道連盟追加部員登録名簿(二次)</t>
  </si>
  <si>
    <t>学生剣道連盟追加部員登録名簿(三次)</t>
  </si>
  <si>
    <t>学生剣道連盟追加部員登録名簿(三次)</t>
  </si>
  <si>
    <t>大学名入力</t>
  </si>
  <si>
    <t>略称入力</t>
  </si>
  <si>
    <t>※男子用</t>
  </si>
  <si>
    <t>※女子用</t>
  </si>
  <si>
    <t>計</t>
  </si>
  <si>
    <t>女計</t>
  </si>
  <si>
    <t>男計</t>
  </si>
  <si>
    <t>段数</t>
  </si>
  <si>
    <t>学年</t>
  </si>
  <si>
    <t>無段</t>
  </si>
  <si>
    <t>部員登録名簿　入力手順・注意</t>
  </si>
  <si>
    <t>締切 4月19日(金)</t>
  </si>
  <si>
    <t>締切 5月2日(木)</t>
  </si>
  <si>
    <t>締切 10月11日(金)</t>
  </si>
  <si>
    <r>
      <t>「</t>
    </r>
    <r>
      <rPr>
        <b/>
        <sz val="12"/>
        <color indexed="8"/>
        <rFont val="ＭＳ 明朝"/>
        <family val="1"/>
      </rPr>
      <t>大学データ</t>
    </r>
    <r>
      <rPr>
        <sz val="12"/>
        <color indexed="8"/>
        <rFont val="ＭＳ 明朝"/>
        <family val="1"/>
      </rPr>
      <t>」を完成させる。</t>
    </r>
  </si>
  <si>
    <r>
      <t>「</t>
    </r>
    <r>
      <rPr>
        <b/>
        <sz val="12"/>
        <color indexed="8"/>
        <rFont val="ＭＳ 明朝"/>
        <family val="1"/>
      </rPr>
      <t>一次部員登録(男子)</t>
    </r>
    <r>
      <rPr>
        <sz val="12"/>
        <color indexed="8"/>
        <rFont val="ＭＳ 明朝"/>
        <family val="1"/>
      </rPr>
      <t>」・「</t>
    </r>
    <r>
      <rPr>
        <b/>
        <sz val="12"/>
        <color indexed="8"/>
        <rFont val="ＭＳ 明朝"/>
        <family val="1"/>
      </rPr>
      <t>一次部員登録(女子)</t>
    </r>
    <r>
      <rPr>
        <sz val="12"/>
        <color indexed="8"/>
        <rFont val="ＭＳ 明朝"/>
        <family val="1"/>
      </rPr>
      <t>」を入力する。</t>
    </r>
  </si>
  <si>
    <r>
      <t>「</t>
    </r>
    <r>
      <rPr>
        <b/>
        <sz val="12"/>
        <color indexed="8"/>
        <rFont val="ＭＳ 明朝"/>
        <family val="1"/>
      </rPr>
      <t>全日名簿</t>
    </r>
    <r>
      <rPr>
        <sz val="12"/>
        <color indexed="8"/>
        <rFont val="ＭＳ 明朝"/>
        <family val="1"/>
      </rPr>
      <t>」は、四年生男子→四年生女子→三年生男子・・・の順番で入力する。</t>
    </r>
  </si>
  <si>
    <r>
      <t>「</t>
    </r>
    <r>
      <rPr>
        <b/>
        <sz val="12"/>
        <color indexed="8"/>
        <rFont val="ＭＳ 明朝"/>
        <family val="1"/>
      </rPr>
      <t>全日名簿</t>
    </r>
    <r>
      <rPr>
        <sz val="12"/>
        <color indexed="8"/>
        <rFont val="ＭＳ 明朝"/>
        <family val="1"/>
      </rPr>
      <t>」と「</t>
    </r>
    <r>
      <rPr>
        <b/>
        <sz val="12"/>
        <color indexed="8"/>
        <rFont val="ＭＳ 明朝"/>
        <family val="1"/>
      </rPr>
      <t>一次部員登録(男子)</t>
    </r>
    <r>
      <rPr>
        <sz val="12"/>
        <color indexed="8"/>
        <rFont val="ＭＳ 明朝"/>
        <family val="1"/>
      </rPr>
      <t>」・「</t>
    </r>
    <r>
      <rPr>
        <b/>
        <sz val="12"/>
        <color indexed="8"/>
        <rFont val="ＭＳ 明朝"/>
        <family val="1"/>
      </rPr>
      <t>一次部員登録(女子)</t>
    </r>
    <r>
      <rPr>
        <sz val="12"/>
        <color indexed="8"/>
        <rFont val="ＭＳ 明朝"/>
        <family val="1"/>
      </rPr>
      <t>」にズレがないように、入力してください。</t>
    </r>
  </si>
  <si>
    <t>※ズレがあると「活動状況報告」のシートにエラーが表示されます。</t>
  </si>
  <si>
    <r>
      <t>「</t>
    </r>
    <r>
      <rPr>
        <b/>
        <sz val="12"/>
        <color indexed="8"/>
        <rFont val="ＭＳ 明朝"/>
        <family val="1"/>
      </rPr>
      <t>活動状況報告</t>
    </r>
    <r>
      <rPr>
        <sz val="12"/>
        <color indexed="8"/>
        <rFont val="ＭＳ 明朝"/>
        <family val="1"/>
      </rPr>
      <t>」は、活動状況・稽古日・稽古時間の欄に入力してください。</t>
    </r>
  </si>
  <si>
    <r>
      <t>「</t>
    </r>
    <r>
      <rPr>
        <b/>
        <sz val="12"/>
        <color indexed="8"/>
        <rFont val="ＭＳ 明朝"/>
        <family val="1"/>
      </rPr>
      <t>二次追加部員登録</t>
    </r>
    <r>
      <rPr>
        <sz val="12"/>
        <color indexed="8"/>
        <rFont val="ＭＳ 明朝"/>
        <family val="1"/>
      </rPr>
      <t>」・「</t>
    </r>
    <r>
      <rPr>
        <b/>
        <sz val="12"/>
        <color indexed="8"/>
        <rFont val="ＭＳ 明朝"/>
        <family val="1"/>
      </rPr>
      <t>三次追加部員登録</t>
    </r>
    <r>
      <rPr>
        <sz val="12"/>
        <color indexed="8"/>
        <rFont val="ＭＳ 明朝"/>
        <family val="1"/>
      </rPr>
      <t>」に男女入力後、「</t>
    </r>
    <r>
      <rPr>
        <b/>
        <sz val="12"/>
        <color indexed="8"/>
        <rFont val="ＭＳ 明朝"/>
        <family val="1"/>
      </rPr>
      <t>全日名簿</t>
    </r>
    <r>
      <rPr>
        <sz val="12"/>
        <color indexed="8"/>
        <rFont val="ＭＳ 明朝"/>
        <family val="1"/>
      </rPr>
      <t>」に前回の部員登録に続けて</t>
    </r>
  </si>
  <si>
    <r>
      <t>　</t>
    </r>
    <r>
      <rPr>
        <b/>
        <sz val="12"/>
        <color indexed="8"/>
        <rFont val="ＭＳ 明朝"/>
        <family val="1"/>
      </rPr>
      <t>※追加部員は「一次部員登録(男子)」・「一次部員登録(女子)」には入力しないで下さい。</t>
    </r>
  </si>
  <si>
    <t>生年月日は以下の例を参考に入力してください。</t>
  </si>
  <si>
    <t>　例)　平成12年4月2日→H12.4.2</t>
  </si>
  <si>
    <t>資料2－8</t>
  </si>
  <si>
    <t>年度</t>
  </si>
  <si>
    <t>全日本</t>
  </si>
  <si>
    <t>学生連盟大学</t>
  </si>
  <si>
    <t>：</t>
  </si>
  <si>
    <t>名札名称</t>
  </si>
  <si>
    <t>学連大</t>
  </si>
  <si>
    <t>以下の者は当大学の剣道部員であることを認めます。</t>
  </si>
  <si>
    <t>部長氏名</t>
  </si>
  <si>
    <t>東海太郎</t>
  </si>
  <si>
    <t>監督氏名</t>
  </si>
  <si>
    <t>学連花子</t>
  </si>
  <si>
    <t>役職</t>
  </si>
  <si>
    <t>氏名</t>
  </si>
  <si>
    <t>学年</t>
  </si>
  <si>
    <t>段位</t>
  </si>
  <si>
    <t>郵便番号</t>
  </si>
  <si>
    <t>住所</t>
  </si>
  <si>
    <t>携帯番号</t>
  </si>
  <si>
    <t>出身校</t>
  </si>
  <si>
    <t>部長</t>
  </si>
  <si>
    <t>453-0035</t>
  </si>
  <si>
    <t>愛知県名古屋市中村区十王町11-22</t>
  </si>
  <si>
    <t>052-481-3569</t>
  </si>
  <si>
    <t>師範</t>
  </si>
  <si>
    <t>卒業生　　理事</t>
  </si>
  <si>
    <t>監督</t>
  </si>
  <si>
    <t>主将</t>
  </si>
  <si>
    <t>副将</t>
  </si>
  <si>
    <t>主務</t>
  </si>
  <si>
    <t>副務</t>
  </si>
  <si>
    <t>女子　　　主将</t>
  </si>
  <si>
    <t>女子　　　副主将</t>
  </si>
  <si>
    <t>女子　　　主務</t>
  </si>
  <si>
    <t>女子　　　副務</t>
  </si>
  <si>
    <t>No.1</t>
  </si>
  <si>
    <t>性別</t>
  </si>
  <si>
    <t>生年月日</t>
  </si>
  <si>
    <t>板倉玄太郎</t>
  </si>
  <si>
    <t>男</t>
  </si>
  <si>
    <t>愛知県名古屋市中村区十王町11-22</t>
  </si>
  <si>
    <t>***-****-****</t>
  </si>
  <si>
    <t>林和宏</t>
  </si>
  <si>
    <t>宮地夏帆</t>
  </si>
  <si>
    <t>女</t>
  </si>
  <si>
    <t>・</t>
  </si>
  <si>
    <t>会計</t>
  </si>
  <si>
    <t>佐伯心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</si>
</sst>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71">
    <font>
      <sz val="11"/>
      <color theme="1"/>
      <name val="ＭＳ 明朝"/>
      <family val="1"/>
    </font>
    <font>
      <sz val="11"/>
      <color indexed="8"/>
      <name val="游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b/>
      <sz val="18"/>
      <name val="ＭＳ 明朝"/>
      <family val="1"/>
    </font>
    <font>
      <b/>
      <sz val="14"/>
      <color indexed="8"/>
      <name val="ＭＳ 明朝"/>
      <family val="1"/>
    </font>
    <font>
      <sz val="14"/>
      <color indexed="8"/>
      <name val="ＭＳ 明朝"/>
      <family val="1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11"/>
      <color indexed="9"/>
      <name val="ＭＳ 明朝"/>
      <family val="1"/>
    </font>
    <font>
      <sz val="12"/>
      <color indexed="10"/>
      <name val="ＭＳ 明朝"/>
      <family val="1"/>
    </font>
    <font>
      <sz val="11"/>
      <color indexed="10"/>
      <name val="ＭＳ 明朝"/>
      <family val="1"/>
    </font>
    <font>
      <sz val="10"/>
      <color indexed="9"/>
      <name val="ＭＳ 明朝"/>
      <family val="1"/>
    </font>
    <font>
      <b/>
      <sz val="16"/>
      <color indexed="8"/>
      <name val="ＭＳ 明朝"/>
      <family val="1"/>
    </font>
    <font>
      <sz val="14"/>
      <name val="ＭＳ 明朝"/>
      <family val="1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b/>
      <sz val="18"/>
      <color indexed="10"/>
      <name val="ＭＳ 明朝"/>
      <family val="1"/>
    </font>
    <font>
      <b/>
      <sz val="18"/>
      <color indexed="8"/>
      <name val="ＭＳ 明朝"/>
      <family val="1"/>
    </font>
    <font>
      <b/>
      <sz val="11"/>
      <color indexed="8"/>
      <name val="ＭＳ 明朝"/>
      <family val="1"/>
    </font>
    <font>
      <sz val="16"/>
      <color indexed="8"/>
      <name val="ＭＳ 明朝"/>
      <family val="1"/>
    </font>
    <font>
      <sz val="18"/>
      <color indexed="8"/>
      <name val="ＭＳ 明朝"/>
      <family val="1"/>
    </font>
    <font>
      <b/>
      <sz val="12"/>
      <color indexed="8"/>
      <name val="ＭＳ 明朝"/>
      <family val="1"/>
    </font>
    <font>
      <b/>
      <sz val="18"/>
      <color indexed="62"/>
      <name val="ＭＳ 明朝"/>
      <family val="1"/>
    </font>
    <font>
      <b/>
      <sz val="20"/>
      <color indexed="8"/>
      <name val="ＭＳ 明朝"/>
      <family val="1"/>
    </font>
    <font>
      <sz val="9"/>
      <name val="Meiryo UI"/>
      <family val="3"/>
    </font>
    <font>
      <sz val="11"/>
      <color indexed="8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  <font>
      <b/>
      <sz val="18"/>
      <color rgb="FFFF0000"/>
      <name val="ＭＳ 明朝"/>
      <family val="1"/>
    </font>
    <font>
      <b/>
      <sz val="18"/>
      <color theme="1"/>
      <name val="ＭＳ 明朝"/>
      <family val="1"/>
    </font>
    <font>
      <b/>
      <sz val="11"/>
      <color theme="1"/>
      <name val="ＭＳ 明朝"/>
      <family val="1"/>
    </font>
    <font>
      <b/>
      <sz val="16"/>
      <color theme="1"/>
      <name val="ＭＳ 明朝"/>
      <family val="1"/>
    </font>
    <font>
      <sz val="16"/>
      <color theme="1"/>
      <name val="ＭＳ 明朝"/>
      <family val="1"/>
    </font>
    <font>
      <sz val="18"/>
      <color theme="1"/>
      <name val="ＭＳ 明朝"/>
      <family val="1"/>
    </font>
    <font>
      <b/>
      <sz val="12"/>
      <color theme="1"/>
      <name val="ＭＳ 明朝"/>
      <family val="1"/>
    </font>
    <font>
      <b/>
      <sz val="18"/>
      <color theme="4"/>
      <name val="ＭＳ 明朝"/>
      <family val="1"/>
    </font>
    <font>
      <b/>
      <sz val="20"/>
      <color theme="1"/>
      <name val="ＭＳ 明朝"/>
      <family val="1"/>
    </font>
    <font>
      <sz val="12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/>
      <right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 style="thin"/>
      <bottom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>
        <color theme="4"/>
      </left>
      <right/>
      <top style="thin">
        <color theme="4"/>
      </top>
      <bottom style="thin">
        <color theme="4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thin"/>
      <right/>
      <top/>
      <bottom/>
    </border>
    <border>
      <left/>
      <right style="thin"/>
      <top/>
      <bottom/>
    </border>
    <border>
      <left style="thin">
        <color rgb="FF0070C0"/>
      </left>
      <right/>
      <top style="thin">
        <color rgb="FF0070C0"/>
      </top>
      <bottom style="thin">
        <color rgb="FF0070C0"/>
      </bottom>
    </border>
    <border>
      <left style="thin"/>
      <right/>
      <top style="thin"/>
      <bottom style="thin"/>
    </border>
    <border>
      <left/>
      <right style="medium"/>
      <top style="thin"/>
      <bottom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59" fillId="32" borderId="0" applyNumberFormat="0" applyBorder="0" applyAlignment="0" applyProtection="0"/>
  </cellStyleXfs>
  <cellXfs count="12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49" fontId="60" fillId="0" borderId="0" xfId="0" applyNumberFormat="1" applyFont="1" applyAlignment="1">
      <alignment horizontal="right" vertical="center"/>
    </xf>
    <xf numFmtId="0" fontId="61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0" fontId="6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64" fillId="0" borderId="0" xfId="0" applyFont="1" applyAlignment="1">
      <alignment horizontal="right" vertical="center"/>
    </xf>
    <xf numFmtId="0" fontId="65" fillId="0" borderId="0" xfId="0" applyFont="1" applyAlignment="1">
      <alignment vertical="center"/>
    </xf>
    <xf numFmtId="0" fontId="62" fillId="0" borderId="0" xfId="0" applyFont="1" applyAlignment="1">
      <alignment horizontal="right" vertical="center"/>
    </xf>
    <xf numFmtId="0" fontId="66" fillId="0" borderId="0" xfId="0" applyFont="1" applyAlignment="1">
      <alignment vertical="center"/>
    </xf>
    <xf numFmtId="0" fontId="62" fillId="0" borderId="12" xfId="0" applyFont="1" applyBorder="1" applyAlignment="1">
      <alignment horizontal="center" vertical="center"/>
    </xf>
    <xf numFmtId="0" fontId="6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top" wrapText="1"/>
    </xf>
    <xf numFmtId="0" fontId="8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9" fillId="0" borderId="18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67" fillId="0" borderId="10" xfId="0" applyFont="1" applyBorder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64" fillId="0" borderId="0" xfId="0" applyFont="1" applyAlignment="1">
      <alignment horizontal="left" vertical="center"/>
    </xf>
    <xf numFmtId="0" fontId="64" fillId="0" borderId="0" xfId="0" applyFont="1" applyAlignment="1">
      <alignment horizontal="center" vertical="center"/>
    </xf>
    <xf numFmtId="0" fontId="60" fillId="0" borderId="19" xfId="0" applyFont="1" applyBorder="1" applyAlignment="1">
      <alignment horizontal="center" vertical="center" wrapText="1"/>
    </xf>
    <xf numFmtId="0" fontId="60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62" fillId="0" borderId="0" xfId="0" applyFont="1" applyAlignment="1" applyProtection="1">
      <alignment horizontal="right" vertical="center"/>
      <protection locked="0"/>
    </xf>
    <xf numFmtId="0" fontId="62" fillId="0" borderId="0" xfId="0" applyFont="1" applyAlignment="1" applyProtection="1">
      <alignment horizontal="center" vertical="center"/>
      <protection locked="0"/>
    </xf>
    <xf numFmtId="0" fontId="66" fillId="0" borderId="0" xfId="0" applyFont="1" applyAlignment="1" applyProtection="1">
      <alignment vertical="center"/>
      <protection locked="0"/>
    </xf>
    <xf numFmtId="0" fontId="66" fillId="0" borderId="0" xfId="0" applyFont="1" applyAlignment="1" applyProtection="1">
      <alignment vertical="center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vertical="center"/>
      <protection locked="0"/>
    </xf>
    <xf numFmtId="0" fontId="60" fillId="0" borderId="10" xfId="0" applyFont="1" applyBorder="1" applyAlignment="1" applyProtection="1">
      <alignment horizontal="center" vertical="center" wrapText="1"/>
      <protection locked="0"/>
    </xf>
    <xf numFmtId="0" fontId="60" fillId="0" borderId="10" xfId="0" applyFont="1" applyBorder="1" applyAlignment="1" applyProtection="1">
      <alignment horizontal="center" vertical="center"/>
      <protection locked="0"/>
    </xf>
    <xf numFmtId="0" fontId="60" fillId="0" borderId="21" xfId="0" applyFont="1" applyBorder="1" applyAlignment="1" applyProtection="1">
      <alignment horizontal="center" vertical="center" wrapText="1"/>
      <protection locked="0"/>
    </xf>
    <xf numFmtId="0" fontId="60" fillId="0" borderId="21" xfId="0" applyFont="1" applyBorder="1" applyAlignment="1" applyProtection="1">
      <alignment horizontal="center" vertical="center"/>
      <protection locked="0"/>
    </xf>
    <xf numFmtId="0" fontId="62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68" fillId="0" borderId="0" xfId="0" applyFont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/>
    </xf>
    <xf numFmtId="57" fontId="60" fillId="0" borderId="10" xfId="0" applyNumberFormat="1" applyFont="1" applyBorder="1" applyAlignment="1">
      <alignment horizontal="center" vertical="center" wrapText="1"/>
    </xf>
    <xf numFmtId="0" fontId="62" fillId="0" borderId="12" xfId="0" applyFont="1" applyBorder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69" fillId="0" borderId="0" xfId="0" applyFont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2" fillId="0" borderId="12" xfId="0" applyFont="1" applyBorder="1" applyAlignment="1">
      <alignment horizontal="center" vertical="center"/>
    </xf>
    <xf numFmtId="0" fontId="62" fillId="0" borderId="17" xfId="0" applyFont="1" applyBorder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5" fillId="0" borderId="29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62" fillId="0" borderId="12" xfId="0" applyFont="1" applyBorder="1" applyAlignment="1" applyProtection="1">
      <alignment horizontal="center" vertical="center"/>
      <protection locked="0"/>
    </xf>
    <xf numFmtId="0" fontId="62" fillId="0" borderId="17" xfId="0" applyFont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8" fillId="0" borderId="35" xfId="0" applyFont="1" applyBorder="1" applyAlignment="1" applyProtection="1">
      <alignment horizontal="center" vertical="center"/>
      <protection locked="0"/>
    </xf>
    <xf numFmtId="0" fontId="8" fillId="0" borderId="36" xfId="0" applyFont="1" applyBorder="1" applyAlignment="1" applyProtection="1">
      <alignment horizontal="center" vertical="center"/>
      <protection locked="0"/>
    </xf>
    <xf numFmtId="0" fontId="8" fillId="0" borderId="37" xfId="0" applyFont="1" applyBorder="1" applyAlignment="1" applyProtection="1">
      <alignment horizontal="center" vertical="center"/>
      <protection locked="0"/>
    </xf>
    <xf numFmtId="0" fontId="9" fillId="0" borderId="38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8" fillId="0" borderId="29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0" fontId="8" fillId="0" borderId="39" xfId="0" applyFont="1" applyBorder="1" applyAlignment="1" applyProtection="1">
      <alignment horizontal="center" vertical="center"/>
      <protection locked="0"/>
    </xf>
    <xf numFmtId="0" fontId="9" fillId="0" borderId="4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8" fillId="0" borderId="44" xfId="0" applyFont="1" applyBorder="1" applyAlignment="1">
      <alignment horizontal="left" vertical="center"/>
    </xf>
    <xf numFmtId="0" fontId="8" fillId="0" borderId="45" xfId="0" applyFont="1" applyBorder="1" applyAlignment="1">
      <alignment horizontal="left" vertical="center"/>
    </xf>
    <xf numFmtId="0" fontId="8" fillId="0" borderId="46" xfId="0" applyFont="1" applyBorder="1" applyAlignment="1">
      <alignment horizontal="left" vertical="center"/>
    </xf>
    <xf numFmtId="0" fontId="9" fillId="0" borderId="47" xfId="0" applyFont="1" applyBorder="1" applyAlignment="1" applyProtection="1">
      <alignment horizontal="left" vertical="top" wrapText="1"/>
      <protection locked="0"/>
    </xf>
    <xf numFmtId="0" fontId="9" fillId="0" borderId="0" xfId="0" applyFont="1" applyAlignment="1" applyProtection="1">
      <alignment horizontal="left" vertical="top" wrapText="1"/>
      <protection locked="0"/>
    </xf>
    <xf numFmtId="0" fontId="9" fillId="0" borderId="48" xfId="0" applyFont="1" applyBorder="1" applyAlignment="1" applyProtection="1">
      <alignment horizontal="left" vertical="top" wrapText="1"/>
      <protection locked="0"/>
    </xf>
    <xf numFmtId="0" fontId="8" fillId="0" borderId="47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48" xfId="0" applyFont="1" applyBorder="1" applyAlignment="1">
      <alignment horizontal="left" vertical="center"/>
    </xf>
    <xf numFmtId="0" fontId="9" fillId="0" borderId="49" xfId="0" applyFont="1" applyBorder="1" applyAlignment="1" applyProtection="1">
      <alignment horizontal="left" vertical="top" wrapText="1"/>
      <protection locked="0"/>
    </xf>
    <xf numFmtId="0" fontId="9" fillId="0" borderId="50" xfId="0" applyFont="1" applyBorder="1" applyAlignment="1" applyProtection="1">
      <alignment horizontal="left" vertical="top" wrapText="1"/>
      <protection locked="0"/>
    </xf>
    <xf numFmtId="0" fontId="9" fillId="0" borderId="51" xfId="0" applyFont="1" applyBorder="1" applyAlignment="1" applyProtection="1">
      <alignment horizontal="left" vertical="top" wrapText="1"/>
      <protection locked="0"/>
    </xf>
    <xf numFmtId="0" fontId="0" fillId="0" borderId="0" xfId="0" applyFont="1" applyAlignment="1">
      <alignment vertical="center"/>
    </xf>
    <xf numFmtId="0" fontId="67" fillId="0" borderId="0" xfId="0" applyFont="1" applyAlignment="1">
      <alignment vertical="center"/>
    </xf>
    <xf numFmtId="0" fontId="60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66" fillId="0" borderId="0" xfId="0" applyFont="1" applyAlignment="1">
      <alignment vertical="center"/>
    </xf>
    <xf numFmtId="0" fontId="70" fillId="0" borderId="10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34</xdr:row>
      <xdr:rowOff>161925</xdr:rowOff>
    </xdr:from>
    <xdr:to>
      <xdr:col>9</xdr:col>
      <xdr:colOff>600075</xdr:colOff>
      <xdr:row>53</xdr:row>
      <xdr:rowOff>161925</xdr:rowOff>
    </xdr:to>
    <xdr:grpSp>
      <xdr:nvGrpSpPr>
        <xdr:cNvPr id="1" name="グループ化 1"/>
        <xdr:cNvGrpSpPr>
          <a:grpSpLocks/>
        </xdr:cNvGrpSpPr>
      </xdr:nvGrpSpPr>
      <xdr:grpSpPr>
        <a:xfrm>
          <a:off x="1162050" y="6153150"/>
          <a:ext cx="7943850" cy="3619500"/>
          <a:chOff x="1720851" y="5683250"/>
          <a:chExt cx="5784849" cy="3143250"/>
        </a:xfrm>
        <a:solidFill>
          <a:srgbClr val="FFFFFF"/>
        </a:solidFill>
      </xdr:grpSpPr>
      <xdr:sp>
        <xdr:nvSpPr>
          <xdr:cNvPr id="2" name="Rectangle 11"/>
          <xdr:cNvSpPr>
            <a:spLocks/>
          </xdr:cNvSpPr>
        </xdr:nvSpPr>
        <xdr:spPr>
          <a:xfrm>
            <a:off x="1720851" y="5683250"/>
            <a:ext cx="5784849" cy="314325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　</a:t>
            </a:r>
          </a:p>
        </xdr:txBody>
      </xdr:sp>
      <xdr:grpSp>
        <xdr:nvGrpSpPr>
          <xdr:cNvPr id="3" name="グループ化 3"/>
          <xdr:cNvGrpSpPr>
            <a:grpSpLocks/>
          </xdr:cNvGrpSpPr>
        </xdr:nvGrpSpPr>
        <xdr:grpSpPr>
          <a:xfrm>
            <a:off x="2368754" y="6039223"/>
            <a:ext cx="4489043" cy="2457236"/>
            <a:chOff x="2368551" y="6038850"/>
            <a:chExt cx="4489449" cy="2457450"/>
          </a:xfrm>
          <a:solidFill>
            <a:srgbClr val="FFFFFF"/>
          </a:solidFill>
        </xdr:grpSpPr>
        <xdr:grpSp>
          <xdr:nvGrpSpPr>
            <xdr:cNvPr id="4" name="グループ化 5"/>
            <xdr:cNvGrpSpPr>
              <a:grpSpLocks/>
            </xdr:cNvGrpSpPr>
          </xdr:nvGrpSpPr>
          <xdr:grpSpPr>
            <a:xfrm>
              <a:off x="2368551" y="7264503"/>
              <a:ext cx="4489449" cy="571357"/>
              <a:chOff x="2368551" y="7264401"/>
              <a:chExt cx="4489449" cy="571499"/>
            </a:xfrm>
            <a:solidFill>
              <a:srgbClr val="FFFFFF"/>
            </a:solidFill>
          </xdr:grpSpPr>
          <xdr:sp>
            <xdr:nvSpPr>
              <xdr:cNvPr id="5" name="テキスト ボックス 18"/>
              <xdr:cNvSpPr txBox="1">
                <a:spLocks noChangeArrowheads="1"/>
              </xdr:cNvSpPr>
            </xdr:nvSpPr>
            <xdr:spPr>
              <a:xfrm>
                <a:off x="2368551" y="7266687"/>
                <a:ext cx="829426" cy="567213"/>
              </a:xfrm>
              <a:prstGeom prst="rect">
                <a:avLst/>
              </a:prstGeom>
              <a:solidFill>
                <a:srgbClr val="FFFFFF"/>
              </a:solidFill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游ゴシック"/>
                    <a:ea typeface="游ゴシック"/>
                    <a:cs typeface="游ゴシック"/>
                  </a:rPr>
                  <a:t>さん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
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E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游ゴシック"/>
                    <a:ea typeface="游ゴシック"/>
                    <a:cs typeface="游ゴシック"/>
                  </a:rPr>
                  <a:t>さん</a:t>
                </a:r>
              </a:p>
            </xdr:txBody>
          </xdr:sp>
          <xdr:grpSp>
            <xdr:nvGrpSpPr>
              <xdr:cNvPr id="6" name="グループ化 19"/>
              <xdr:cNvGrpSpPr>
                <a:grpSpLocks/>
              </xdr:cNvGrpSpPr>
            </xdr:nvGrpSpPr>
            <xdr:grpSpPr>
              <a:xfrm>
                <a:off x="3200221" y="7340553"/>
                <a:ext cx="3657779" cy="330184"/>
                <a:chOff x="3200400" y="7340600"/>
                <a:chExt cx="3657600" cy="330200"/>
              </a:xfrm>
              <a:solidFill>
                <a:srgbClr val="FFFFFF"/>
              </a:solidFill>
            </xdr:grpSpPr>
            <xdr:sp>
              <xdr:nvSpPr>
                <xdr:cNvPr id="7" name="Line 6"/>
                <xdr:cNvSpPr>
                  <a:spLocks/>
                </xdr:cNvSpPr>
              </xdr:nvSpPr>
              <xdr:spPr>
                <a:xfrm flipH="1">
                  <a:off x="3200400" y="7505700"/>
                  <a:ext cx="418795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triangl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明朝"/>
                      <a:ea typeface="ＭＳ 明朝"/>
                      <a:cs typeface="ＭＳ 明朝"/>
                    </a:rPr>
                    <a:t/>
                  </a:r>
                </a:p>
              </xdr:txBody>
            </xdr:sp>
            <xdr:sp>
              <xdr:nvSpPr>
                <xdr:cNvPr id="8" name="Text Box 8"/>
                <xdr:cNvSpPr txBox="1">
                  <a:spLocks noChangeArrowheads="1"/>
                </xdr:cNvSpPr>
              </xdr:nvSpPr>
              <xdr:spPr>
                <a:xfrm>
                  <a:off x="3613709" y="7349433"/>
                  <a:ext cx="3247034" cy="319056"/>
                </a:xfrm>
                <a:prstGeom prst="rect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27432" tIns="18288" rIns="0" bIns="0" anchor="ctr"/>
                <a:p>
                  <a:pPr algn="l">
                    <a:defRPr/>
                  </a:pPr>
                  <a:r>
                    <a: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二次部員登録</a:t>
                  </a:r>
                  <a:r>
                    <a: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(</a:t>
                  </a:r>
                  <a:r>
                    <a: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男女</a:t>
                  </a:r>
                  <a:r>
                    <a: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)</a:t>
                  </a:r>
                  <a:r>
                    <a: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　</a:t>
                  </a:r>
                  <a:r>
                    <a: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～</a:t>
                  </a:r>
                  <a:r>
                    <a: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5</a:t>
                  </a:r>
                  <a:r>
                    <a: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月</a:t>
                  </a:r>
                  <a:r>
                    <a: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6</a:t>
                  </a:r>
                  <a:r>
                    <a: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日（金）</a:t>
                  </a:r>
                </a:p>
              </xdr:txBody>
            </xdr:sp>
          </xdr:grpSp>
        </xdr:grpSp>
        <xdr:grpSp>
          <xdr:nvGrpSpPr>
            <xdr:cNvPr id="9" name="グループ化 6"/>
            <xdr:cNvGrpSpPr>
              <a:grpSpLocks/>
            </xdr:cNvGrpSpPr>
          </xdr:nvGrpSpPr>
          <xdr:grpSpPr>
            <a:xfrm>
              <a:off x="2368551" y="7924943"/>
              <a:ext cx="4489449" cy="571357"/>
              <a:chOff x="2368551" y="7924801"/>
              <a:chExt cx="4489449" cy="571499"/>
            </a:xfrm>
            <a:solidFill>
              <a:srgbClr val="FFFFFF"/>
            </a:solidFill>
          </xdr:grpSpPr>
          <xdr:sp>
            <xdr:nvSpPr>
              <xdr:cNvPr id="10" name="テキスト ボックス 14"/>
              <xdr:cNvSpPr txBox="1">
                <a:spLocks noChangeArrowheads="1"/>
              </xdr:cNvSpPr>
            </xdr:nvSpPr>
            <xdr:spPr>
              <a:xfrm>
                <a:off x="2368551" y="7916801"/>
                <a:ext cx="829426" cy="579071"/>
              </a:xfrm>
              <a:prstGeom prst="rect">
                <a:avLst/>
              </a:prstGeom>
              <a:solidFill>
                <a:srgbClr val="FFFFFF"/>
              </a:solidFill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F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游ゴシック"/>
                    <a:ea typeface="游ゴシック"/>
                    <a:cs typeface="游ゴシック"/>
                  </a:rPr>
                  <a:t>さん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
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G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游ゴシック"/>
                    <a:ea typeface="游ゴシック"/>
                    <a:cs typeface="游ゴシック"/>
                  </a:rPr>
                  <a:t>さん</a:t>
                </a:r>
              </a:p>
            </xdr:txBody>
          </xdr:sp>
          <xdr:grpSp>
            <xdr:nvGrpSpPr>
              <xdr:cNvPr id="11" name="グループ化 15"/>
              <xdr:cNvGrpSpPr>
                <a:grpSpLocks/>
              </xdr:cNvGrpSpPr>
            </xdr:nvGrpSpPr>
            <xdr:grpSpPr>
              <a:xfrm>
                <a:off x="3200221" y="8000953"/>
                <a:ext cx="3657779" cy="330184"/>
                <a:chOff x="3200399" y="8001000"/>
                <a:chExt cx="3657601" cy="330200"/>
              </a:xfrm>
              <a:solidFill>
                <a:srgbClr val="FFFFFF"/>
              </a:solidFill>
            </xdr:grpSpPr>
            <xdr:sp>
              <xdr:nvSpPr>
                <xdr:cNvPr id="12" name="Line 7"/>
                <xdr:cNvSpPr>
                  <a:spLocks/>
                </xdr:cNvSpPr>
              </xdr:nvSpPr>
              <xdr:spPr>
                <a:xfrm flipH="1">
                  <a:off x="3200399" y="8166100"/>
                  <a:ext cx="418795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triangl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明朝"/>
                      <a:ea typeface="ＭＳ 明朝"/>
                      <a:cs typeface="ＭＳ 明朝"/>
                    </a:rPr>
                    <a:t/>
                  </a:r>
                </a:p>
              </xdr:txBody>
            </xdr:sp>
            <xdr:sp>
              <xdr:nvSpPr>
                <xdr:cNvPr id="13" name="Text Box 8"/>
                <xdr:cNvSpPr txBox="1">
                  <a:spLocks noChangeArrowheads="1"/>
                </xdr:cNvSpPr>
              </xdr:nvSpPr>
              <xdr:spPr>
                <a:xfrm>
                  <a:off x="3625595" y="7999433"/>
                  <a:ext cx="3234234" cy="330860"/>
                </a:xfrm>
                <a:prstGeom prst="rect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27432" tIns="18288" rIns="0" bIns="0" anchor="ctr"/>
                <a:p>
                  <a:pPr algn="l">
                    <a:defRPr/>
                  </a:pPr>
                  <a:r>
                    <a: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三次部員登録</a:t>
                  </a:r>
                  <a:r>
                    <a: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(</a:t>
                  </a:r>
                  <a:r>
                    <a: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男女</a:t>
                  </a:r>
                  <a:r>
                    <a: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)</a:t>
                  </a:r>
                  <a:r>
                    <a: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　～</a:t>
                  </a:r>
                  <a:r>
                    <a: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10</a:t>
                  </a:r>
                  <a:r>
                    <a: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月</a:t>
                  </a:r>
                  <a:r>
                    <a: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7</a:t>
                  </a:r>
                  <a:r>
                    <a: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日（金）</a:t>
                  </a:r>
                </a:p>
              </xdr:txBody>
            </xdr:sp>
          </xdr:grpSp>
        </xdr:grpSp>
        <xdr:grpSp>
          <xdr:nvGrpSpPr>
            <xdr:cNvPr id="14" name="グループ化 7"/>
            <xdr:cNvGrpSpPr>
              <a:grpSpLocks/>
            </xdr:cNvGrpSpPr>
          </xdr:nvGrpSpPr>
          <xdr:grpSpPr>
            <a:xfrm>
              <a:off x="2368551" y="6038850"/>
              <a:ext cx="4489449" cy="1136571"/>
              <a:chOff x="2368551" y="6038850"/>
              <a:chExt cx="4489449" cy="1136650"/>
            </a:xfrm>
            <a:solidFill>
              <a:srgbClr val="FFFFFF"/>
            </a:solidFill>
          </xdr:grpSpPr>
          <xdr:grpSp>
            <xdr:nvGrpSpPr>
              <xdr:cNvPr id="15" name="グループ化 8"/>
              <xdr:cNvGrpSpPr>
                <a:grpSpLocks/>
              </xdr:cNvGrpSpPr>
            </xdr:nvGrpSpPr>
            <xdr:grpSpPr>
              <a:xfrm>
                <a:off x="2368551" y="6356260"/>
                <a:ext cx="4489449" cy="819240"/>
                <a:chOff x="2368551" y="6356350"/>
                <a:chExt cx="4489449" cy="819150"/>
              </a:xfrm>
              <a:solidFill>
                <a:srgbClr val="FFFFFF"/>
              </a:solidFill>
            </xdr:grpSpPr>
            <xdr:grpSp>
              <xdr:nvGrpSpPr>
                <xdr:cNvPr id="16" name="グループ化 10"/>
                <xdr:cNvGrpSpPr>
                  <a:grpSpLocks/>
                </xdr:cNvGrpSpPr>
              </xdr:nvGrpSpPr>
              <xdr:grpSpPr>
                <a:xfrm>
                  <a:off x="3200221" y="6515060"/>
                  <a:ext cx="3657779" cy="330117"/>
                  <a:chOff x="3200400" y="6515100"/>
                  <a:chExt cx="3657600" cy="330200"/>
                </a:xfrm>
                <a:solidFill>
                  <a:srgbClr val="FFFFFF"/>
                </a:solidFill>
              </xdr:grpSpPr>
              <xdr:sp>
                <xdr:nvSpPr>
                  <xdr:cNvPr id="17" name="Line 5"/>
                  <xdr:cNvSpPr>
                    <a:spLocks/>
                  </xdr:cNvSpPr>
                </xdr:nvSpPr>
                <xdr:spPr>
                  <a:xfrm flipH="1">
                    <a:off x="3200400" y="6680200"/>
                    <a:ext cx="418795" cy="0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headEnd type="none"/>
                    <a:tailEnd type="triangl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明朝"/>
                        <a:ea typeface="ＭＳ 明朝"/>
                        <a:cs typeface="ＭＳ 明朝"/>
                      </a:rPr>
                      <a:t/>
                    </a:r>
                  </a:p>
                </xdr:txBody>
              </xdr:sp>
              <xdr:sp>
                <xdr:nvSpPr>
                  <xdr:cNvPr id="18" name="Text Box 8"/>
                  <xdr:cNvSpPr txBox="1">
                    <a:spLocks noChangeArrowheads="1"/>
                  </xdr:cNvSpPr>
                </xdr:nvSpPr>
                <xdr:spPr>
                  <a:xfrm>
                    <a:off x="3613709" y="6504617"/>
                    <a:ext cx="3247034" cy="330860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27432" tIns="18288" rIns="0" bIns="0" anchor="ctr"/>
                  <a:p>
                    <a:pPr algn="l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一次部員登録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(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男女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)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　～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4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月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15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日（金）</a:t>
                    </a:r>
                  </a:p>
                </xdr:txBody>
              </xdr:sp>
            </xdr:grpSp>
            <xdr:sp>
              <xdr:nvSpPr>
                <xdr:cNvPr id="19" name="テキスト ボックス 11"/>
                <xdr:cNvSpPr txBox="1">
                  <a:spLocks noChangeArrowheads="1"/>
                </xdr:cNvSpPr>
              </xdr:nvSpPr>
              <xdr:spPr>
                <a:xfrm>
                  <a:off x="2368551" y="6356760"/>
                  <a:ext cx="829426" cy="809525"/>
                </a:xfrm>
                <a:prstGeom prst="rect">
                  <a:avLst/>
                </a:prstGeom>
                <a:solidFill>
                  <a:srgbClr val="FFFFFF"/>
                </a:solidFill>
                <a:ln w="1270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rPr>
                    <a:t>A</a:t>
                  </a:r>
                  <a:r>
                    <a:rPr lang="en-US" cap="none" sz="1100" b="0" i="0" u="none" baseline="0">
                      <a:solidFill>
                        <a:srgbClr val="000000"/>
                      </a:solidFill>
                      <a:latin typeface="游ゴシック"/>
                      <a:ea typeface="游ゴシック"/>
                      <a:cs typeface="游ゴシック"/>
                    </a:rPr>
                    <a:t>さん</a:t>
                  </a:r>
                  <a:r>
                    <a: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rPr>
                    <a:t>
</a:t>
                  </a:r>
                  <a:r>
                    <a: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rPr>
                    <a:t>B</a:t>
                  </a:r>
                  <a:r>
                    <a:rPr lang="en-US" cap="none" sz="1100" b="0" i="0" u="none" baseline="0">
                      <a:solidFill>
                        <a:srgbClr val="000000"/>
                      </a:solidFill>
                      <a:latin typeface="游ゴシック"/>
                      <a:ea typeface="游ゴシック"/>
                      <a:cs typeface="游ゴシック"/>
                    </a:rPr>
                    <a:t>さん</a:t>
                  </a:r>
                  <a:r>
                    <a: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rPr>
                    <a:t>
</a:t>
                  </a:r>
                  <a:r>
                    <a: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rPr>
                    <a:t>C</a:t>
                  </a:r>
                  <a:r>
                    <a:rPr lang="en-US" cap="none" sz="1100" b="0" i="0" u="none" baseline="0">
                      <a:solidFill>
                        <a:srgbClr val="000000"/>
                      </a:solidFill>
                      <a:latin typeface="游ゴシック"/>
                      <a:ea typeface="游ゴシック"/>
                      <a:cs typeface="游ゴシック"/>
                    </a:rPr>
                    <a:t>さん</a:t>
                  </a:r>
                </a:p>
              </xdr:txBody>
            </xdr:sp>
          </xdr:grpSp>
          <xdr:sp>
            <xdr:nvSpPr>
              <xdr:cNvPr id="20" name="テキスト ボックス 9"/>
              <xdr:cNvSpPr txBox="1">
                <a:spLocks noChangeArrowheads="1"/>
              </xdr:cNvSpPr>
            </xdr:nvSpPr>
            <xdr:spPr>
              <a:xfrm>
                <a:off x="2373040" y="6037999"/>
                <a:ext cx="563426" cy="29552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名前</a:t>
                </a:r>
              </a:p>
            </xdr:txBody>
          </xdr:sp>
        </xdr:grpSp>
      </xdr:grpSp>
      <xdr:sp>
        <xdr:nvSpPr>
          <xdr:cNvPr id="21" name="テキスト ボックス 4"/>
          <xdr:cNvSpPr txBox="1">
            <a:spLocks noChangeArrowheads="1"/>
          </xdr:cNvSpPr>
        </xdr:nvSpPr>
        <xdr:spPr>
          <a:xfrm>
            <a:off x="2791048" y="5724898"/>
            <a:ext cx="987763" cy="31275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全日本名簿</a:t>
            </a:r>
          </a:p>
        </xdr:txBody>
      </xdr:sp>
    </xdr:grpSp>
    <xdr:clientData/>
  </xdr:twoCellAnchor>
  <xdr:twoCellAnchor>
    <xdr:from>
      <xdr:col>1</xdr:col>
      <xdr:colOff>295275</xdr:colOff>
      <xdr:row>34</xdr:row>
      <xdr:rowOff>152400</xdr:rowOff>
    </xdr:from>
    <xdr:to>
      <xdr:col>9</xdr:col>
      <xdr:colOff>600075</xdr:colOff>
      <xdr:row>53</xdr:row>
      <xdr:rowOff>161925</xdr:rowOff>
    </xdr:to>
    <xdr:grpSp>
      <xdr:nvGrpSpPr>
        <xdr:cNvPr id="22" name="グループ化 1"/>
        <xdr:cNvGrpSpPr>
          <a:grpSpLocks/>
        </xdr:cNvGrpSpPr>
      </xdr:nvGrpSpPr>
      <xdr:grpSpPr>
        <a:xfrm>
          <a:off x="1162050" y="6143625"/>
          <a:ext cx="7943850" cy="3629025"/>
          <a:chOff x="1720851" y="5683250"/>
          <a:chExt cx="5784849" cy="3143250"/>
        </a:xfrm>
        <a:solidFill>
          <a:srgbClr val="FFFFFF"/>
        </a:solidFill>
      </xdr:grpSpPr>
      <xdr:sp>
        <xdr:nvSpPr>
          <xdr:cNvPr id="23" name="Rectangle 11"/>
          <xdr:cNvSpPr>
            <a:spLocks/>
          </xdr:cNvSpPr>
        </xdr:nvSpPr>
        <xdr:spPr>
          <a:xfrm>
            <a:off x="1720851" y="5683250"/>
            <a:ext cx="5784849" cy="314325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　</a:t>
            </a:r>
          </a:p>
        </xdr:txBody>
      </xdr:sp>
      <xdr:grpSp>
        <xdr:nvGrpSpPr>
          <xdr:cNvPr id="24" name="グループ化 5"/>
          <xdr:cNvGrpSpPr>
            <a:grpSpLocks/>
          </xdr:cNvGrpSpPr>
        </xdr:nvGrpSpPr>
        <xdr:grpSpPr>
          <a:xfrm>
            <a:off x="2368754" y="6039223"/>
            <a:ext cx="4489043" cy="2457236"/>
            <a:chOff x="2368551" y="6038850"/>
            <a:chExt cx="4489449" cy="2457450"/>
          </a:xfrm>
          <a:solidFill>
            <a:srgbClr val="FFFFFF"/>
          </a:solidFill>
        </xdr:grpSpPr>
        <xdr:grpSp>
          <xdr:nvGrpSpPr>
            <xdr:cNvPr id="25" name="グループ化 7"/>
            <xdr:cNvGrpSpPr>
              <a:grpSpLocks/>
            </xdr:cNvGrpSpPr>
          </xdr:nvGrpSpPr>
          <xdr:grpSpPr>
            <a:xfrm>
              <a:off x="2368551" y="7264503"/>
              <a:ext cx="4489449" cy="571357"/>
              <a:chOff x="2368551" y="7264401"/>
              <a:chExt cx="4489449" cy="571499"/>
            </a:xfrm>
            <a:solidFill>
              <a:srgbClr val="FFFFFF"/>
            </a:solidFill>
          </xdr:grpSpPr>
          <xdr:sp>
            <xdr:nvSpPr>
              <xdr:cNvPr id="26" name="テキスト ボックス 27"/>
              <xdr:cNvSpPr txBox="1">
                <a:spLocks noChangeArrowheads="1"/>
              </xdr:cNvSpPr>
            </xdr:nvSpPr>
            <xdr:spPr>
              <a:xfrm>
                <a:off x="2368551" y="7264401"/>
                <a:ext cx="831670" cy="571499"/>
              </a:xfrm>
              <a:prstGeom prst="rect">
                <a:avLst/>
              </a:prstGeom>
              <a:solidFill>
                <a:srgbClr val="FFFFFF"/>
              </a:solidFill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游ゴシック"/>
                    <a:ea typeface="游ゴシック"/>
                    <a:cs typeface="游ゴシック"/>
                  </a:rPr>
                  <a:t>さん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
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E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游ゴシック"/>
                    <a:ea typeface="游ゴシック"/>
                    <a:cs typeface="游ゴシック"/>
                  </a:rPr>
                  <a:t>さん</a:t>
                </a:r>
              </a:p>
            </xdr:txBody>
          </xdr:sp>
          <xdr:grpSp>
            <xdr:nvGrpSpPr>
              <xdr:cNvPr id="27" name="グループ化 28"/>
              <xdr:cNvGrpSpPr>
                <a:grpSpLocks/>
              </xdr:cNvGrpSpPr>
            </xdr:nvGrpSpPr>
            <xdr:grpSpPr>
              <a:xfrm>
                <a:off x="3200221" y="7340553"/>
                <a:ext cx="3657779" cy="330184"/>
                <a:chOff x="3200400" y="7340600"/>
                <a:chExt cx="3657600" cy="330200"/>
              </a:xfrm>
              <a:solidFill>
                <a:srgbClr val="FFFFFF"/>
              </a:solidFill>
            </xdr:grpSpPr>
            <xdr:sp>
              <xdr:nvSpPr>
                <xdr:cNvPr id="28" name="Line 6"/>
                <xdr:cNvSpPr>
                  <a:spLocks/>
                </xdr:cNvSpPr>
              </xdr:nvSpPr>
              <xdr:spPr>
                <a:xfrm flipH="1">
                  <a:off x="3200400" y="7505700"/>
                  <a:ext cx="418795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triangl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明朝"/>
                      <a:ea typeface="ＭＳ 明朝"/>
                      <a:cs typeface="ＭＳ 明朝"/>
                    </a:rPr>
                    <a:t/>
                  </a:r>
                </a:p>
              </xdr:txBody>
            </xdr:sp>
            <xdr:sp>
              <xdr:nvSpPr>
                <xdr:cNvPr id="29" name="Text Box 8"/>
                <xdr:cNvSpPr txBox="1">
                  <a:spLocks noChangeArrowheads="1"/>
                </xdr:cNvSpPr>
              </xdr:nvSpPr>
              <xdr:spPr>
                <a:xfrm>
                  <a:off x="3619195" y="7340600"/>
                  <a:ext cx="3238805" cy="330200"/>
                </a:xfrm>
                <a:prstGeom prst="rect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27432" tIns="18288" rIns="0" bIns="0" anchor="ctr"/>
                <a:p>
                  <a:pPr algn="l">
                    <a:defRPr/>
                  </a:pPr>
                  <a:r>
                    <a: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二次部員登録</a:t>
                  </a:r>
                  <a:r>
                    <a: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(</a:t>
                  </a:r>
                  <a:r>
                    <a: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男女</a:t>
                  </a:r>
                  <a:r>
                    <a: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)</a:t>
                  </a:r>
                  <a:r>
                    <a: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　</a:t>
                  </a:r>
                  <a:r>
                    <a: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～</a:t>
                  </a:r>
                  <a:r>
                    <a: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5</a:t>
                  </a:r>
                  <a:r>
                    <a: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月</a:t>
                  </a:r>
                  <a:r>
                    <a: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2</a:t>
                  </a:r>
                  <a:r>
                    <a: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日（木）</a:t>
                  </a:r>
                </a:p>
              </xdr:txBody>
            </xdr:sp>
          </xdr:grpSp>
        </xdr:grpSp>
        <xdr:grpSp>
          <xdr:nvGrpSpPr>
            <xdr:cNvPr id="30" name="グループ化 8"/>
            <xdr:cNvGrpSpPr>
              <a:grpSpLocks/>
            </xdr:cNvGrpSpPr>
          </xdr:nvGrpSpPr>
          <xdr:grpSpPr>
            <a:xfrm>
              <a:off x="2368551" y="7924943"/>
              <a:ext cx="4489449" cy="571357"/>
              <a:chOff x="2368551" y="7924801"/>
              <a:chExt cx="4489449" cy="571499"/>
            </a:xfrm>
            <a:solidFill>
              <a:srgbClr val="FFFFFF"/>
            </a:solidFill>
          </xdr:grpSpPr>
          <xdr:sp>
            <xdr:nvSpPr>
              <xdr:cNvPr id="31" name="テキスト ボックス 23"/>
              <xdr:cNvSpPr txBox="1">
                <a:spLocks noChangeArrowheads="1"/>
              </xdr:cNvSpPr>
            </xdr:nvSpPr>
            <xdr:spPr>
              <a:xfrm>
                <a:off x="2368551" y="7924801"/>
                <a:ext cx="831670" cy="571499"/>
              </a:xfrm>
              <a:prstGeom prst="rect">
                <a:avLst/>
              </a:prstGeom>
              <a:solidFill>
                <a:srgbClr val="FFFFFF"/>
              </a:solidFill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F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游ゴシック"/>
                    <a:ea typeface="游ゴシック"/>
                    <a:cs typeface="游ゴシック"/>
                  </a:rPr>
                  <a:t>さん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
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G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游ゴシック"/>
                    <a:ea typeface="游ゴシック"/>
                    <a:cs typeface="游ゴシック"/>
                  </a:rPr>
                  <a:t>さん</a:t>
                </a:r>
              </a:p>
            </xdr:txBody>
          </xdr:sp>
          <xdr:grpSp>
            <xdr:nvGrpSpPr>
              <xdr:cNvPr id="32" name="グループ化 24"/>
              <xdr:cNvGrpSpPr>
                <a:grpSpLocks/>
              </xdr:cNvGrpSpPr>
            </xdr:nvGrpSpPr>
            <xdr:grpSpPr>
              <a:xfrm>
                <a:off x="3200221" y="8000953"/>
                <a:ext cx="3657779" cy="330184"/>
                <a:chOff x="3200399" y="8001000"/>
                <a:chExt cx="3657601" cy="330200"/>
              </a:xfrm>
              <a:solidFill>
                <a:srgbClr val="FFFFFF"/>
              </a:solidFill>
            </xdr:grpSpPr>
            <xdr:sp>
              <xdr:nvSpPr>
                <xdr:cNvPr id="33" name="Line 7"/>
                <xdr:cNvSpPr>
                  <a:spLocks/>
                </xdr:cNvSpPr>
              </xdr:nvSpPr>
              <xdr:spPr>
                <a:xfrm flipH="1">
                  <a:off x="3200399" y="8166100"/>
                  <a:ext cx="418795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triangl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明朝"/>
                      <a:ea typeface="ＭＳ 明朝"/>
                      <a:cs typeface="ＭＳ 明朝"/>
                    </a:rPr>
                    <a:t/>
                  </a:r>
                </a:p>
              </xdr:txBody>
            </xdr:sp>
            <xdr:sp>
              <xdr:nvSpPr>
                <xdr:cNvPr id="34" name="Text Box 8"/>
                <xdr:cNvSpPr txBox="1">
                  <a:spLocks noChangeArrowheads="1"/>
                </xdr:cNvSpPr>
              </xdr:nvSpPr>
              <xdr:spPr>
                <a:xfrm>
                  <a:off x="3627424" y="8001000"/>
                  <a:ext cx="3230576" cy="330200"/>
                </a:xfrm>
                <a:prstGeom prst="rect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27432" tIns="18288" rIns="0" bIns="0" anchor="ctr"/>
                <a:p>
                  <a:pPr algn="l">
                    <a:defRPr/>
                  </a:pPr>
                  <a:r>
                    <a: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三次部員登録</a:t>
                  </a:r>
                  <a:r>
                    <a: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(</a:t>
                  </a:r>
                  <a:r>
                    <a: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男女</a:t>
                  </a:r>
                  <a:r>
                    <a: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)</a:t>
                  </a:r>
                  <a:r>
                    <a: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　～</a:t>
                  </a:r>
                  <a:r>
                    <a: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10</a:t>
                  </a:r>
                  <a:r>
                    <a: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月</a:t>
                  </a:r>
                  <a:r>
                    <a: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11</a:t>
                  </a:r>
                  <a:r>
                    <a: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日（金）</a:t>
                  </a:r>
                </a:p>
              </xdr:txBody>
            </xdr:sp>
          </xdr:grpSp>
        </xdr:grpSp>
        <xdr:grpSp>
          <xdr:nvGrpSpPr>
            <xdr:cNvPr id="35" name="グループ化 10"/>
            <xdr:cNvGrpSpPr>
              <a:grpSpLocks/>
            </xdr:cNvGrpSpPr>
          </xdr:nvGrpSpPr>
          <xdr:grpSpPr>
            <a:xfrm>
              <a:off x="2368551" y="6038850"/>
              <a:ext cx="4489449" cy="1136571"/>
              <a:chOff x="2368551" y="6038850"/>
              <a:chExt cx="4489449" cy="1136650"/>
            </a:xfrm>
            <a:solidFill>
              <a:srgbClr val="FFFFFF"/>
            </a:solidFill>
          </xdr:grpSpPr>
          <xdr:grpSp>
            <xdr:nvGrpSpPr>
              <xdr:cNvPr id="36" name="グループ化 12"/>
              <xdr:cNvGrpSpPr>
                <a:grpSpLocks/>
              </xdr:cNvGrpSpPr>
            </xdr:nvGrpSpPr>
            <xdr:grpSpPr>
              <a:xfrm>
                <a:off x="2368551" y="6356260"/>
                <a:ext cx="4489449" cy="819240"/>
                <a:chOff x="2368551" y="6356350"/>
                <a:chExt cx="4489449" cy="819150"/>
              </a:xfrm>
              <a:solidFill>
                <a:srgbClr val="FFFFFF"/>
              </a:solidFill>
            </xdr:grpSpPr>
            <xdr:grpSp>
              <xdr:nvGrpSpPr>
                <xdr:cNvPr id="37" name="グループ化 16"/>
                <xdr:cNvGrpSpPr>
                  <a:grpSpLocks/>
                </xdr:cNvGrpSpPr>
              </xdr:nvGrpSpPr>
              <xdr:grpSpPr>
                <a:xfrm>
                  <a:off x="3200221" y="6515060"/>
                  <a:ext cx="3657779" cy="330117"/>
                  <a:chOff x="3200400" y="6515100"/>
                  <a:chExt cx="3657600" cy="330200"/>
                </a:xfrm>
                <a:solidFill>
                  <a:srgbClr val="FFFFFF"/>
                </a:solidFill>
              </xdr:grpSpPr>
              <xdr:sp>
                <xdr:nvSpPr>
                  <xdr:cNvPr id="38" name="Line 5"/>
                  <xdr:cNvSpPr>
                    <a:spLocks/>
                  </xdr:cNvSpPr>
                </xdr:nvSpPr>
                <xdr:spPr>
                  <a:xfrm flipH="1">
                    <a:off x="3200400" y="6680200"/>
                    <a:ext cx="418795" cy="0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headEnd type="none"/>
                    <a:tailEnd type="triangl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明朝"/>
                        <a:ea typeface="ＭＳ 明朝"/>
                        <a:cs typeface="ＭＳ 明朝"/>
                      </a:rPr>
                      <a:t/>
                    </a:r>
                  </a:p>
                </xdr:txBody>
              </xdr:sp>
              <xdr:sp>
                <xdr:nvSpPr>
                  <xdr:cNvPr id="39" name="Text Box 8"/>
                  <xdr:cNvSpPr txBox="1">
                    <a:spLocks noChangeArrowheads="1"/>
                  </xdr:cNvSpPr>
                </xdr:nvSpPr>
                <xdr:spPr>
                  <a:xfrm>
                    <a:off x="3619195" y="6515100"/>
                    <a:ext cx="3238805" cy="330200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27432" tIns="18288" rIns="0" bIns="0" anchor="ctr"/>
                  <a:p>
                    <a:pPr algn="l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一次部員登録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(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男女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)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　～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4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月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19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日（金）</a:t>
                    </a:r>
                  </a:p>
                </xdr:txBody>
              </xdr:sp>
            </xdr:grpSp>
            <xdr:sp>
              <xdr:nvSpPr>
                <xdr:cNvPr id="40" name="テキスト ボックス 19"/>
                <xdr:cNvSpPr txBox="1">
                  <a:spLocks noChangeArrowheads="1"/>
                </xdr:cNvSpPr>
              </xdr:nvSpPr>
              <xdr:spPr>
                <a:xfrm>
                  <a:off x="2368551" y="6356350"/>
                  <a:ext cx="831670" cy="819150"/>
                </a:xfrm>
                <a:prstGeom prst="rect">
                  <a:avLst/>
                </a:prstGeom>
                <a:solidFill>
                  <a:srgbClr val="FFFFFF"/>
                </a:solidFill>
                <a:ln w="1270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rPr>
                    <a:t>A</a:t>
                  </a:r>
                  <a:r>
                    <a:rPr lang="en-US" cap="none" sz="1100" b="0" i="0" u="none" baseline="0">
                      <a:solidFill>
                        <a:srgbClr val="000000"/>
                      </a:solidFill>
                      <a:latin typeface="游ゴシック"/>
                      <a:ea typeface="游ゴシック"/>
                      <a:cs typeface="游ゴシック"/>
                    </a:rPr>
                    <a:t>さん</a:t>
                  </a:r>
                  <a:r>
                    <a: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rPr>
                    <a:t>
</a:t>
                  </a:r>
                  <a:r>
                    <a: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rPr>
                    <a:t>B</a:t>
                  </a:r>
                  <a:r>
                    <a:rPr lang="en-US" cap="none" sz="1100" b="0" i="0" u="none" baseline="0">
                      <a:solidFill>
                        <a:srgbClr val="000000"/>
                      </a:solidFill>
                      <a:latin typeface="游ゴシック"/>
                      <a:ea typeface="游ゴシック"/>
                      <a:cs typeface="游ゴシック"/>
                    </a:rPr>
                    <a:t>さん</a:t>
                  </a:r>
                  <a:r>
                    <a: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rPr>
                    <a:t>
</a:t>
                  </a:r>
                  <a:r>
                    <a: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rPr>
                    <a:t>C</a:t>
                  </a:r>
                  <a:r>
                    <a:rPr lang="en-US" cap="none" sz="1100" b="0" i="0" u="none" baseline="0">
                      <a:solidFill>
                        <a:srgbClr val="000000"/>
                      </a:solidFill>
                      <a:latin typeface="游ゴシック"/>
                      <a:ea typeface="游ゴシック"/>
                      <a:cs typeface="游ゴシック"/>
                    </a:rPr>
                    <a:t>さん</a:t>
                  </a:r>
                </a:p>
              </xdr:txBody>
            </xdr:sp>
          </xdr:grpSp>
          <xdr:sp>
            <xdr:nvSpPr>
              <xdr:cNvPr id="41" name="テキスト ボックス 15"/>
              <xdr:cNvSpPr txBox="1">
                <a:spLocks noChangeArrowheads="1"/>
              </xdr:cNvSpPr>
            </xdr:nvSpPr>
            <xdr:spPr>
              <a:xfrm>
                <a:off x="2380897" y="6038850"/>
                <a:ext cx="565671" cy="29211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名前</a:t>
                </a:r>
              </a:p>
            </xdr:txBody>
          </xdr:sp>
        </xdr:grpSp>
      </xdr:grpSp>
      <xdr:sp>
        <xdr:nvSpPr>
          <xdr:cNvPr id="42" name="テキスト ボックス 6"/>
          <xdr:cNvSpPr txBox="1">
            <a:spLocks noChangeArrowheads="1"/>
          </xdr:cNvSpPr>
        </xdr:nvSpPr>
        <xdr:spPr>
          <a:xfrm>
            <a:off x="2793940" y="5728041"/>
            <a:ext cx="984871" cy="31118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全日本名簿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2</xdr:row>
      <xdr:rowOff>171450</xdr:rowOff>
    </xdr:from>
    <xdr:to>
      <xdr:col>4</xdr:col>
      <xdr:colOff>238125</xdr:colOff>
      <xdr:row>2</xdr:row>
      <xdr:rowOff>485775</xdr:rowOff>
    </xdr:to>
    <xdr:sp>
      <xdr:nvSpPr>
        <xdr:cNvPr id="1" name="吹き出し: 線 1"/>
        <xdr:cNvSpPr>
          <a:spLocks/>
        </xdr:cNvSpPr>
      </xdr:nvSpPr>
      <xdr:spPr>
        <a:xfrm>
          <a:off x="1524000" y="962025"/>
          <a:ext cx="2714625" cy="314325"/>
        </a:xfrm>
        <a:prstGeom prst="borderCallout1">
          <a:avLst>
            <a:gd name="adj1" fmla="val -39166"/>
            <a:gd name="adj2" fmla="val -137828"/>
            <a:gd name="adj3" fmla="val -50356"/>
            <a:gd name="adj4" fmla="val -45763"/>
          </a:avLst>
        </a:prstGeom>
        <a:solidFill>
          <a:srgbClr val="E2F0D9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年度を選択してください</a:t>
          </a:r>
        </a:p>
      </xdr:txBody>
    </xdr:sp>
    <xdr:clientData/>
  </xdr:twoCellAnchor>
  <xdr:twoCellAnchor>
    <xdr:from>
      <xdr:col>5</xdr:col>
      <xdr:colOff>142875</xdr:colOff>
      <xdr:row>3</xdr:row>
      <xdr:rowOff>114300</xdr:rowOff>
    </xdr:from>
    <xdr:to>
      <xdr:col>6</xdr:col>
      <xdr:colOff>1924050</xdr:colOff>
      <xdr:row>3</xdr:row>
      <xdr:rowOff>419100</xdr:rowOff>
    </xdr:to>
    <xdr:sp>
      <xdr:nvSpPr>
        <xdr:cNvPr id="2" name="吹き出し: 線 2"/>
        <xdr:cNvSpPr>
          <a:spLocks/>
        </xdr:cNvSpPr>
      </xdr:nvSpPr>
      <xdr:spPr>
        <a:xfrm>
          <a:off x="4867275" y="1428750"/>
          <a:ext cx="2886075" cy="304800"/>
        </a:xfrm>
        <a:prstGeom prst="borderCallout1">
          <a:avLst>
            <a:gd name="adj1" fmla="val -49356"/>
            <a:gd name="adj2" fmla="val -51013"/>
            <a:gd name="adj3" fmla="val -41791"/>
            <a:gd name="adj4" fmla="val -99476"/>
          </a:avLst>
        </a:prstGeom>
        <a:solidFill>
          <a:srgbClr val="E2F0D9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地域連盟を選択してださい</a:t>
          </a:r>
        </a:p>
      </xdr:txBody>
    </xdr:sp>
    <xdr:clientData/>
  </xdr:twoCellAnchor>
  <xdr:twoCellAnchor>
    <xdr:from>
      <xdr:col>2</xdr:col>
      <xdr:colOff>0</xdr:colOff>
      <xdr:row>5</xdr:row>
      <xdr:rowOff>104775</xdr:rowOff>
    </xdr:from>
    <xdr:to>
      <xdr:col>4</xdr:col>
      <xdr:colOff>333375</xdr:colOff>
      <xdr:row>5</xdr:row>
      <xdr:rowOff>419100</xdr:rowOff>
    </xdr:to>
    <xdr:sp>
      <xdr:nvSpPr>
        <xdr:cNvPr id="3" name="吹き出し: 線 3"/>
        <xdr:cNvSpPr>
          <a:spLocks/>
        </xdr:cNvSpPr>
      </xdr:nvSpPr>
      <xdr:spPr>
        <a:xfrm>
          <a:off x="1476375" y="2466975"/>
          <a:ext cx="2857500" cy="323850"/>
        </a:xfrm>
        <a:prstGeom prst="borderCallout1">
          <a:avLst>
            <a:gd name="adj1" fmla="val -49356"/>
            <a:gd name="adj2" fmla="val -51013"/>
            <a:gd name="adj3" fmla="val -41791"/>
            <a:gd name="adj4" fmla="val -99476"/>
          </a:avLst>
        </a:prstGeom>
        <a:solidFill>
          <a:srgbClr val="E2F0D9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大学名を入力してください</a:t>
          </a:r>
        </a:p>
      </xdr:txBody>
    </xdr:sp>
    <xdr:clientData/>
  </xdr:twoCellAnchor>
  <xdr:twoCellAnchor>
    <xdr:from>
      <xdr:col>6</xdr:col>
      <xdr:colOff>2495550</xdr:colOff>
      <xdr:row>5</xdr:row>
      <xdr:rowOff>133350</xdr:rowOff>
    </xdr:from>
    <xdr:to>
      <xdr:col>9</xdr:col>
      <xdr:colOff>457200</xdr:colOff>
      <xdr:row>5</xdr:row>
      <xdr:rowOff>438150</xdr:rowOff>
    </xdr:to>
    <xdr:sp>
      <xdr:nvSpPr>
        <xdr:cNvPr id="4" name="吹き出し: 線 4"/>
        <xdr:cNvSpPr>
          <a:spLocks/>
        </xdr:cNvSpPr>
      </xdr:nvSpPr>
      <xdr:spPr>
        <a:xfrm>
          <a:off x="8324850" y="2495550"/>
          <a:ext cx="2990850" cy="304800"/>
        </a:xfrm>
        <a:prstGeom prst="borderCallout1">
          <a:avLst>
            <a:gd name="adj1" fmla="val -49356"/>
            <a:gd name="adj2" fmla="val -51013"/>
            <a:gd name="adj3" fmla="val -34662"/>
            <a:gd name="adj4" fmla="val -118273"/>
          </a:avLst>
        </a:prstGeom>
        <a:solidFill>
          <a:srgbClr val="E2F0D9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名札名称を入力してください</a:t>
          </a:r>
        </a:p>
      </xdr:txBody>
    </xdr:sp>
    <xdr:clientData/>
  </xdr:twoCellAnchor>
  <xdr:twoCellAnchor>
    <xdr:from>
      <xdr:col>6</xdr:col>
      <xdr:colOff>2524125</xdr:colOff>
      <xdr:row>7</xdr:row>
      <xdr:rowOff>333375</xdr:rowOff>
    </xdr:from>
    <xdr:to>
      <xdr:col>9</xdr:col>
      <xdr:colOff>504825</xdr:colOff>
      <xdr:row>8</xdr:row>
      <xdr:rowOff>104775</xdr:rowOff>
    </xdr:to>
    <xdr:sp>
      <xdr:nvSpPr>
        <xdr:cNvPr id="5" name="吹き出し: 線 5"/>
        <xdr:cNvSpPr>
          <a:spLocks/>
        </xdr:cNvSpPr>
      </xdr:nvSpPr>
      <xdr:spPr>
        <a:xfrm>
          <a:off x="8353425" y="3743325"/>
          <a:ext cx="3009900" cy="295275"/>
        </a:xfrm>
        <a:prstGeom prst="borderCallout1">
          <a:avLst>
            <a:gd name="adj1" fmla="val -49356"/>
            <a:gd name="adj2" fmla="val -51013"/>
            <a:gd name="adj3" fmla="val -58597"/>
            <a:gd name="adj4" fmla="val -88087"/>
          </a:avLst>
        </a:prstGeom>
        <a:solidFill>
          <a:srgbClr val="E2F0D9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部長氏名を入力してください</a:t>
          </a:r>
        </a:p>
      </xdr:txBody>
    </xdr:sp>
    <xdr:clientData/>
  </xdr:twoCellAnchor>
  <xdr:twoCellAnchor>
    <xdr:from>
      <xdr:col>6</xdr:col>
      <xdr:colOff>2466975</xdr:colOff>
      <xdr:row>8</xdr:row>
      <xdr:rowOff>371475</xdr:rowOff>
    </xdr:from>
    <xdr:to>
      <xdr:col>9</xdr:col>
      <xdr:colOff>447675</xdr:colOff>
      <xdr:row>9</xdr:row>
      <xdr:rowOff>142875</xdr:rowOff>
    </xdr:to>
    <xdr:sp>
      <xdr:nvSpPr>
        <xdr:cNvPr id="6" name="吹き出し: 線 6"/>
        <xdr:cNvSpPr>
          <a:spLocks/>
        </xdr:cNvSpPr>
      </xdr:nvSpPr>
      <xdr:spPr>
        <a:xfrm>
          <a:off x="8296275" y="4305300"/>
          <a:ext cx="3009900" cy="295275"/>
        </a:xfrm>
        <a:prstGeom prst="borderCallout1">
          <a:avLst>
            <a:gd name="adj1" fmla="val -49356"/>
            <a:gd name="adj2" fmla="val -51013"/>
            <a:gd name="adj3" fmla="val -57023"/>
            <a:gd name="adj4" fmla="val -88087"/>
          </a:avLst>
        </a:prstGeom>
        <a:solidFill>
          <a:srgbClr val="E2F0D9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監督氏名を入力してください</a:t>
          </a:r>
        </a:p>
      </xdr:txBody>
    </xdr:sp>
    <xdr:clientData/>
  </xdr:twoCellAnchor>
  <xdr:twoCellAnchor>
    <xdr:from>
      <xdr:col>0</xdr:col>
      <xdr:colOff>438150</xdr:colOff>
      <xdr:row>8</xdr:row>
      <xdr:rowOff>257175</xdr:rowOff>
    </xdr:from>
    <xdr:to>
      <xdr:col>3</xdr:col>
      <xdr:colOff>200025</xdr:colOff>
      <xdr:row>9</xdr:row>
      <xdr:rowOff>28575</xdr:rowOff>
    </xdr:to>
    <xdr:sp>
      <xdr:nvSpPr>
        <xdr:cNvPr id="7" name="吹き出し: 線 7"/>
        <xdr:cNvSpPr>
          <a:spLocks/>
        </xdr:cNvSpPr>
      </xdr:nvSpPr>
      <xdr:spPr>
        <a:xfrm>
          <a:off x="438150" y="4191000"/>
          <a:ext cx="3038475" cy="295275"/>
        </a:xfrm>
        <a:prstGeom prst="borderCallout1">
          <a:avLst>
            <a:gd name="adj1" fmla="val -50249"/>
            <a:gd name="adj2" fmla="val 37629"/>
            <a:gd name="adj3" fmla="val -39601"/>
            <a:gd name="adj4" fmla="val 125314"/>
          </a:avLst>
        </a:prstGeom>
        <a:solidFill>
          <a:srgbClr val="E2F0D9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必要事項を記入してください</a:t>
          </a:r>
        </a:p>
      </xdr:txBody>
    </xdr:sp>
    <xdr:clientData/>
  </xdr:twoCellAnchor>
  <xdr:twoCellAnchor>
    <xdr:from>
      <xdr:col>2</xdr:col>
      <xdr:colOff>47625</xdr:colOff>
      <xdr:row>2</xdr:row>
      <xdr:rowOff>171450</xdr:rowOff>
    </xdr:from>
    <xdr:to>
      <xdr:col>4</xdr:col>
      <xdr:colOff>247650</xdr:colOff>
      <xdr:row>2</xdr:row>
      <xdr:rowOff>476250</xdr:rowOff>
    </xdr:to>
    <xdr:sp>
      <xdr:nvSpPr>
        <xdr:cNvPr id="8" name="吹き出し: 線 8"/>
        <xdr:cNvSpPr>
          <a:spLocks/>
        </xdr:cNvSpPr>
      </xdr:nvSpPr>
      <xdr:spPr>
        <a:xfrm>
          <a:off x="1524000" y="962025"/>
          <a:ext cx="2724150" cy="295275"/>
        </a:xfrm>
        <a:prstGeom prst="borderCallout1">
          <a:avLst>
            <a:gd name="adj1" fmla="val -39166"/>
            <a:gd name="adj2" fmla="val -137828"/>
            <a:gd name="adj3" fmla="val -50356"/>
            <a:gd name="adj4" fmla="val -45763"/>
          </a:avLst>
        </a:prstGeom>
        <a:solidFill>
          <a:srgbClr val="E2F0D9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年度を選択してください</a:t>
          </a:r>
        </a:p>
      </xdr:txBody>
    </xdr:sp>
    <xdr:clientData/>
  </xdr:twoCellAnchor>
  <xdr:twoCellAnchor>
    <xdr:from>
      <xdr:col>5</xdr:col>
      <xdr:colOff>142875</xdr:colOff>
      <xdr:row>3</xdr:row>
      <xdr:rowOff>123825</xdr:rowOff>
    </xdr:from>
    <xdr:to>
      <xdr:col>6</xdr:col>
      <xdr:colOff>1933575</xdr:colOff>
      <xdr:row>3</xdr:row>
      <xdr:rowOff>419100</xdr:rowOff>
    </xdr:to>
    <xdr:sp>
      <xdr:nvSpPr>
        <xdr:cNvPr id="9" name="吹き出し: 線 9"/>
        <xdr:cNvSpPr>
          <a:spLocks/>
        </xdr:cNvSpPr>
      </xdr:nvSpPr>
      <xdr:spPr>
        <a:xfrm>
          <a:off x="4867275" y="1438275"/>
          <a:ext cx="2895600" cy="295275"/>
        </a:xfrm>
        <a:prstGeom prst="borderCallout1">
          <a:avLst>
            <a:gd name="adj1" fmla="val -49356"/>
            <a:gd name="adj2" fmla="val -51013"/>
            <a:gd name="adj3" fmla="val -41791"/>
            <a:gd name="adj4" fmla="val -99476"/>
          </a:avLst>
        </a:prstGeom>
        <a:solidFill>
          <a:srgbClr val="E2F0D9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地域連盟を選択してださい</a:t>
          </a:r>
        </a:p>
      </xdr:txBody>
    </xdr:sp>
    <xdr:clientData/>
  </xdr:twoCellAnchor>
  <xdr:twoCellAnchor>
    <xdr:from>
      <xdr:col>2</xdr:col>
      <xdr:colOff>0</xdr:colOff>
      <xdr:row>5</xdr:row>
      <xdr:rowOff>104775</xdr:rowOff>
    </xdr:from>
    <xdr:to>
      <xdr:col>4</xdr:col>
      <xdr:colOff>333375</xdr:colOff>
      <xdr:row>5</xdr:row>
      <xdr:rowOff>419100</xdr:rowOff>
    </xdr:to>
    <xdr:sp>
      <xdr:nvSpPr>
        <xdr:cNvPr id="10" name="吹き出し: 線 10"/>
        <xdr:cNvSpPr>
          <a:spLocks/>
        </xdr:cNvSpPr>
      </xdr:nvSpPr>
      <xdr:spPr>
        <a:xfrm>
          <a:off x="1476375" y="2466975"/>
          <a:ext cx="2857500" cy="314325"/>
        </a:xfrm>
        <a:prstGeom prst="borderCallout1">
          <a:avLst>
            <a:gd name="adj1" fmla="val -49356"/>
            <a:gd name="adj2" fmla="val -51013"/>
            <a:gd name="adj3" fmla="val -41791"/>
            <a:gd name="adj4" fmla="val -99476"/>
          </a:avLst>
        </a:prstGeom>
        <a:solidFill>
          <a:srgbClr val="E2F0D9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大学名を入力してください</a:t>
          </a:r>
        </a:p>
      </xdr:txBody>
    </xdr:sp>
    <xdr:clientData/>
  </xdr:twoCellAnchor>
  <xdr:twoCellAnchor>
    <xdr:from>
      <xdr:col>6</xdr:col>
      <xdr:colOff>2486025</xdr:colOff>
      <xdr:row>5</xdr:row>
      <xdr:rowOff>133350</xdr:rowOff>
    </xdr:from>
    <xdr:to>
      <xdr:col>9</xdr:col>
      <xdr:colOff>466725</xdr:colOff>
      <xdr:row>5</xdr:row>
      <xdr:rowOff>438150</xdr:rowOff>
    </xdr:to>
    <xdr:sp>
      <xdr:nvSpPr>
        <xdr:cNvPr id="11" name="吹き出し: 線 11"/>
        <xdr:cNvSpPr>
          <a:spLocks/>
        </xdr:cNvSpPr>
      </xdr:nvSpPr>
      <xdr:spPr>
        <a:xfrm>
          <a:off x="8315325" y="2495550"/>
          <a:ext cx="3009900" cy="304800"/>
        </a:xfrm>
        <a:prstGeom prst="borderCallout1">
          <a:avLst>
            <a:gd name="adj1" fmla="val -49356"/>
            <a:gd name="adj2" fmla="val -51013"/>
            <a:gd name="adj3" fmla="val -34662"/>
            <a:gd name="adj4" fmla="val -118273"/>
          </a:avLst>
        </a:prstGeom>
        <a:solidFill>
          <a:srgbClr val="E2F0D9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名札名称を入力してください</a:t>
          </a:r>
        </a:p>
      </xdr:txBody>
    </xdr:sp>
    <xdr:clientData/>
  </xdr:twoCellAnchor>
  <xdr:twoCellAnchor>
    <xdr:from>
      <xdr:col>6</xdr:col>
      <xdr:colOff>2514600</xdr:colOff>
      <xdr:row>7</xdr:row>
      <xdr:rowOff>323850</xdr:rowOff>
    </xdr:from>
    <xdr:to>
      <xdr:col>9</xdr:col>
      <xdr:colOff>495300</xdr:colOff>
      <xdr:row>8</xdr:row>
      <xdr:rowOff>104775</xdr:rowOff>
    </xdr:to>
    <xdr:sp>
      <xdr:nvSpPr>
        <xdr:cNvPr id="12" name="吹き出し: 線 12"/>
        <xdr:cNvSpPr>
          <a:spLocks/>
        </xdr:cNvSpPr>
      </xdr:nvSpPr>
      <xdr:spPr>
        <a:xfrm>
          <a:off x="8343900" y="3733800"/>
          <a:ext cx="3009900" cy="304800"/>
        </a:xfrm>
        <a:prstGeom prst="borderCallout1">
          <a:avLst>
            <a:gd name="adj1" fmla="val -49356"/>
            <a:gd name="adj2" fmla="val -51013"/>
            <a:gd name="adj3" fmla="val -58597"/>
            <a:gd name="adj4" fmla="val -88087"/>
          </a:avLst>
        </a:prstGeom>
        <a:solidFill>
          <a:srgbClr val="E2F0D9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部長氏名を入力してください</a:t>
          </a:r>
        </a:p>
      </xdr:txBody>
    </xdr:sp>
    <xdr:clientData/>
  </xdr:twoCellAnchor>
  <xdr:twoCellAnchor>
    <xdr:from>
      <xdr:col>6</xdr:col>
      <xdr:colOff>2466975</xdr:colOff>
      <xdr:row>8</xdr:row>
      <xdr:rowOff>371475</xdr:rowOff>
    </xdr:from>
    <xdr:to>
      <xdr:col>9</xdr:col>
      <xdr:colOff>438150</xdr:colOff>
      <xdr:row>9</xdr:row>
      <xdr:rowOff>142875</xdr:rowOff>
    </xdr:to>
    <xdr:sp>
      <xdr:nvSpPr>
        <xdr:cNvPr id="13" name="吹き出し: 線 13"/>
        <xdr:cNvSpPr>
          <a:spLocks/>
        </xdr:cNvSpPr>
      </xdr:nvSpPr>
      <xdr:spPr>
        <a:xfrm>
          <a:off x="8296275" y="4305300"/>
          <a:ext cx="3000375" cy="295275"/>
        </a:xfrm>
        <a:prstGeom prst="borderCallout1">
          <a:avLst>
            <a:gd name="adj1" fmla="val -49356"/>
            <a:gd name="adj2" fmla="val -51013"/>
            <a:gd name="adj3" fmla="val -57023"/>
            <a:gd name="adj4" fmla="val -88087"/>
          </a:avLst>
        </a:prstGeom>
        <a:solidFill>
          <a:srgbClr val="E2F0D9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監督氏名を入力してください</a:t>
          </a:r>
        </a:p>
      </xdr:txBody>
    </xdr:sp>
    <xdr:clientData/>
  </xdr:twoCellAnchor>
  <xdr:twoCellAnchor>
    <xdr:from>
      <xdr:col>0</xdr:col>
      <xdr:colOff>447675</xdr:colOff>
      <xdr:row>8</xdr:row>
      <xdr:rowOff>257175</xdr:rowOff>
    </xdr:from>
    <xdr:to>
      <xdr:col>3</xdr:col>
      <xdr:colOff>200025</xdr:colOff>
      <xdr:row>9</xdr:row>
      <xdr:rowOff>28575</xdr:rowOff>
    </xdr:to>
    <xdr:sp>
      <xdr:nvSpPr>
        <xdr:cNvPr id="14" name="吹き出し: 線 14"/>
        <xdr:cNvSpPr>
          <a:spLocks/>
        </xdr:cNvSpPr>
      </xdr:nvSpPr>
      <xdr:spPr>
        <a:xfrm>
          <a:off x="447675" y="4191000"/>
          <a:ext cx="3028950" cy="295275"/>
        </a:xfrm>
        <a:prstGeom prst="borderCallout1">
          <a:avLst>
            <a:gd name="adj1" fmla="val -50249"/>
            <a:gd name="adj2" fmla="val 37629"/>
            <a:gd name="adj3" fmla="val -39601"/>
            <a:gd name="adj4" fmla="val 125314"/>
          </a:avLst>
        </a:prstGeom>
        <a:solidFill>
          <a:srgbClr val="E2F0D9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必要事項を記入してください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</xdr:row>
      <xdr:rowOff>438150</xdr:rowOff>
    </xdr:from>
    <xdr:to>
      <xdr:col>7</xdr:col>
      <xdr:colOff>504825</xdr:colOff>
      <xdr:row>2</xdr:row>
      <xdr:rowOff>285750</xdr:rowOff>
    </xdr:to>
    <xdr:sp>
      <xdr:nvSpPr>
        <xdr:cNvPr id="1" name="吹き出し: 線 1"/>
        <xdr:cNvSpPr>
          <a:spLocks/>
        </xdr:cNvSpPr>
      </xdr:nvSpPr>
      <xdr:spPr>
        <a:xfrm>
          <a:off x="342900" y="895350"/>
          <a:ext cx="6715125" cy="304800"/>
        </a:xfrm>
        <a:prstGeom prst="borderCallout1">
          <a:avLst>
            <a:gd name="adj1" fmla="val -50249"/>
            <a:gd name="adj2" fmla="val 37629"/>
            <a:gd name="adj3" fmla="val -45495"/>
            <a:gd name="adj4" fmla="val 106796"/>
          </a:avLst>
        </a:prstGeom>
        <a:solidFill>
          <a:srgbClr val="E2F0D9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必要事項を記入してください。</a:t>
          </a:r>
          <a:r>
            <a:rPr lang="en-US" cap="none" sz="12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4</a:t>
          </a:r>
          <a:r>
            <a:rPr lang="en-US" cap="none" sz="12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年男子</a:t>
          </a:r>
          <a:r>
            <a:rPr lang="en-US" cap="none" sz="12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→</a:t>
          </a:r>
          <a:r>
            <a:rPr lang="en-US" cap="none" sz="12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4</a:t>
          </a:r>
          <a:r>
            <a:rPr lang="en-US" cap="none" sz="12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年女子</a:t>
          </a:r>
          <a:r>
            <a:rPr lang="en-US" cap="none" sz="12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→</a:t>
          </a:r>
          <a:r>
            <a:rPr lang="en-US" cap="none" sz="12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</a:t>
          </a:r>
          <a:r>
            <a:rPr lang="en-US" cap="none" sz="12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年男子</a:t>
          </a:r>
          <a:r>
            <a:rPr lang="en-US" cap="none" sz="12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…</a:t>
          </a:r>
          <a:r>
            <a:rPr lang="en-US" cap="none" sz="12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の順</a:t>
          </a:r>
          <a:r>
            <a:rPr lang="en-US" cap="none" sz="12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4</xdr:col>
      <xdr:colOff>9525</xdr:colOff>
      <xdr:row>0</xdr:row>
      <xdr:rowOff>66675</xdr:rowOff>
    </xdr:from>
    <xdr:to>
      <xdr:col>9</xdr:col>
      <xdr:colOff>447675</xdr:colOff>
      <xdr:row>1</xdr:row>
      <xdr:rowOff>114300</xdr:rowOff>
    </xdr:to>
    <xdr:grpSp>
      <xdr:nvGrpSpPr>
        <xdr:cNvPr id="2" name="グループ化 2"/>
        <xdr:cNvGrpSpPr>
          <a:grpSpLocks/>
        </xdr:cNvGrpSpPr>
      </xdr:nvGrpSpPr>
      <xdr:grpSpPr>
        <a:xfrm>
          <a:off x="4010025" y="66675"/>
          <a:ext cx="6981825" cy="504825"/>
          <a:chOff x="2950428" y="69694"/>
          <a:chExt cx="5122590" cy="511099"/>
        </a:xfrm>
        <a:solidFill>
          <a:srgbClr val="FFFFFF"/>
        </a:solidFill>
      </xdr:grpSpPr>
      <xdr:sp>
        <xdr:nvSpPr>
          <xdr:cNvPr id="3" name="吹き出し: 線 3"/>
          <xdr:cNvSpPr>
            <a:spLocks/>
          </xdr:cNvSpPr>
        </xdr:nvSpPr>
        <xdr:spPr>
          <a:xfrm>
            <a:off x="2950428" y="69694"/>
            <a:ext cx="3717720" cy="329914"/>
          </a:xfrm>
          <a:prstGeom prst="borderCallout1">
            <a:avLst>
              <a:gd name="adj1" fmla="val -49625"/>
              <a:gd name="adj2" fmla="val 51916"/>
              <a:gd name="adj3" fmla="val -62060"/>
              <a:gd name="adj4" fmla="val 99652"/>
            </a:avLst>
          </a:prstGeom>
          <a:solidFill>
            <a:srgbClr val="E2F0D9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「大学データ」を記入すると自動的に入力されます</a:t>
            </a:r>
            <a:r>
              <a:rPr lang="en-US" cap="none" sz="1200" b="1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
</a:t>
            </a:r>
          </a:p>
        </xdr:txBody>
      </xdr:sp>
      <xdr:sp>
        <xdr:nvSpPr>
          <xdr:cNvPr id="4" name="直線コネクタ 4"/>
          <xdr:cNvSpPr>
            <a:spLocks/>
          </xdr:cNvSpPr>
        </xdr:nvSpPr>
        <xdr:spPr>
          <a:xfrm flipH="1" flipV="1">
            <a:off x="6680954" y="406125"/>
            <a:ext cx="1392064" cy="174668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0</xdr:col>
      <xdr:colOff>342900</xdr:colOff>
      <xdr:row>1</xdr:row>
      <xdr:rowOff>438150</xdr:rowOff>
    </xdr:from>
    <xdr:to>
      <xdr:col>7</xdr:col>
      <xdr:colOff>495300</xdr:colOff>
      <xdr:row>2</xdr:row>
      <xdr:rowOff>285750</xdr:rowOff>
    </xdr:to>
    <xdr:sp>
      <xdr:nvSpPr>
        <xdr:cNvPr id="5" name="吹き出し: 線 2"/>
        <xdr:cNvSpPr>
          <a:spLocks/>
        </xdr:cNvSpPr>
      </xdr:nvSpPr>
      <xdr:spPr>
        <a:xfrm>
          <a:off x="342900" y="895350"/>
          <a:ext cx="6705600" cy="304800"/>
        </a:xfrm>
        <a:prstGeom prst="borderCallout1">
          <a:avLst>
            <a:gd name="adj1" fmla="val -50249"/>
            <a:gd name="adj2" fmla="val 37629"/>
            <a:gd name="adj3" fmla="val -45495"/>
            <a:gd name="adj4" fmla="val 106796"/>
          </a:avLst>
        </a:prstGeom>
        <a:solidFill>
          <a:srgbClr val="E2F0D9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必要事項を記入してください。</a:t>
          </a:r>
          <a:r>
            <a:rPr lang="en-US" cap="none" sz="12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4</a:t>
          </a:r>
          <a:r>
            <a:rPr lang="en-US" cap="none" sz="12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年男子</a:t>
          </a:r>
          <a:r>
            <a:rPr lang="en-US" cap="none" sz="12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→</a:t>
          </a:r>
          <a:r>
            <a:rPr lang="en-US" cap="none" sz="12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4</a:t>
          </a:r>
          <a:r>
            <a:rPr lang="en-US" cap="none" sz="12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年女子</a:t>
          </a:r>
          <a:r>
            <a:rPr lang="en-US" cap="none" sz="12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→</a:t>
          </a:r>
          <a:r>
            <a:rPr lang="en-US" cap="none" sz="12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</a:t>
          </a:r>
          <a:r>
            <a:rPr lang="en-US" cap="none" sz="12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年男子</a:t>
          </a:r>
          <a:r>
            <a:rPr lang="en-US" cap="none" sz="12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…</a:t>
          </a:r>
          <a:r>
            <a:rPr lang="en-US" cap="none" sz="12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の順</a:t>
          </a:r>
          <a:r>
            <a:rPr lang="en-US" cap="none" sz="12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4</xdr:col>
      <xdr:colOff>19050</xdr:colOff>
      <xdr:row>0</xdr:row>
      <xdr:rowOff>66675</xdr:rowOff>
    </xdr:from>
    <xdr:to>
      <xdr:col>9</xdr:col>
      <xdr:colOff>447675</xdr:colOff>
      <xdr:row>1</xdr:row>
      <xdr:rowOff>114300</xdr:rowOff>
    </xdr:to>
    <xdr:grpSp>
      <xdr:nvGrpSpPr>
        <xdr:cNvPr id="6" name="グループ化 5"/>
        <xdr:cNvGrpSpPr>
          <a:grpSpLocks/>
        </xdr:cNvGrpSpPr>
      </xdr:nvGrpSpPr>
      <xdr:grpSpPr>
        <a:xfrm>
          <a:off x="4019550" y="66675"/>
          <a:ext cx="6972300" cy="504825"/>
          <a:chOff x="2950428" y="69694"/>
          <a:chExt cx="5122590" cy="511099"/>
        </a:xfrm>
        <a:solidFill>
          <a:srgbClr val="FFFFFF"/>
        </a:solidFill>
      </xdr:grpSpPr>
      <xdr:sp>
        <xdr:nvSpPr>
          <xdr:cNvPr id="7" name="吹き出し: 線 6"/>
          <xdr:cNvSpPr>
            <a:spLocks/>
          </xdr:cNvSpPr>
        </xdr:nvSpPr>
        <xdr:spPr>
          <a:xfrm>
            <a:off x="2950428" y="69694"/>
            <a:ext cx="3716439" cy="325187"/>
          </a:xfrm>
          <a:prstGeom prst="borderCallout1">
            <a:avLst>
              <a:gd name="adj1" fmla="val -49625"/>
              <a:gd name="adj2" fmla="val 51916"/>
              <a:gd name="adj3" fmla="val -62060"/>
              <a:gd name="adj4" fmla="val 99652"/>
            </a:avLst>
          </a:prstGeom>
          <a:solidFill>
            <a:srgbClr val="E2F0D9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「大学データ」を記入すると自動的に入力されます</a:t>
            </a:r>
            <a:r>
              <a:rPr lang="en-US" cap="none" sz="1200" b="1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
</a:t>
            </a:r>
          </a:p>
        </xdr:txBody>
      </xdr:sp>
      <xdr:sp>
        <xdr:nvSpPr>
          <xdr:cNvPr id="8" name="直線コネクタ 7"/>
          <xdr:cNvSpPr>
            <a:spLocks/>
          </xdr:cNvSpPr>
        </xdr:nvSpPr>
        <xdr:spPr>
          <a:xfrm flipH="1" flipV="1">
            <a:off x="6679674" y="406508"/>
            <a:ext cx="1393344" cy="174285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3398;&#36899;\2019&#24180;&#24230;&#12288;&#24120;&#20219;&#29702;&#20107;&#20250;\&#31532;1&#22238;\&#31532;1&#22238;&#24120;&#20219;&#25552;&#20986;&#29992;\&#12522;&#12540;&#12480;&#12540;&#12474;&#12475;&#12511;&#12490;&#12540;\&#36039;&#26009;\e%20190216&#12288;&#37096;&#21729;&#30331;&#37682;&#21517;&#31807;&#20837;&#21147;&#25163;&#38918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26495;&#20489;&#12288;&#29572;&#22826;&#37070;\Documents\&#26481;&#28023;&#23398;&#36899;\2024&#24180;&#24230;\&#12522;&#12540;&#12480;&#12540;&#12474;&#12475;&#12511;&#12490;&#12540;\2024%20&#12522;&#12540;&#12480;&#12540;&#12474;&#12475;&#12511;&#12490;&#12540;\&#36039;&#26009;2%20&#37197;&#24067;&#36039;&#26009;\e%20220228&#12288;&#37096;&#21729;&#30331;&#37682;&#21517;&#31807;&#20837;&#21147;&#25163;&#38918;&#8230;&#36039;&#26009;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手順"/>
      <sheetName val="大学データ"/>
      <sheetName val="全日名簿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手順"/>
      <sheetName val="大学データ"/>
      <sheetName val="全日名簿"/>
    </sheetNames>
    <sheetDataSet>
      <sheetData sheetId="1">
        <row r="2">
          <cell r="F2" t="str">
            <v>全日本</v>
          </cell>
        </row>
        <row r="5">
          <cell r="B5" t="str">
            <v>学生連盟大学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6"/>
  <sheetViews>
    <sheetView showGridLines="0" view="pageBreakPreview" zoomScale="30" zoomScaleNormal="85" zoomScaleSheetLayoutView="30" zoomScalePageLayoutView="55" workbookViewId="0" topLeftCell="A1">
      <selection activeCell="P54" sqref="P54"/>
    </sheetView>
  </sheetViews>
  <sheetFormatPr defaultColWidth="8.796875" defaultRowHeight="14.25"/>
  <cols>
    <col min="1" max="1" width="9.09765625" style="1" customWidth="1"/>
    <col min="2" max="2" width="15" style="1" customWidth="1"/>
    <col min="3" max="8" width="9.3984375" style="1" customWidth="1"/>
  </cols>
  <sheetData>
    <row r="1" spans="1:13" ht="27" customHeight="1">
      <c r="A1" s="75" t="s">
        <v>114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</row>
    <row r="2" spans="1:8" ht="12.75">
      <c r="A2" s="123"/>
      <c r="B2" s="123"/>
      <c r="C2" s="123"/>
      <c r="D2" s="123"/>
      <c r="E2" s="123"/>
      <c r="F2" s="123"/>
      <c r="G2" s="123"/>
      <c r="H2" s="123"/>
    </row>
    <row r="3" s="3" customFormat="1" ht="13.5">
      <c r="A3" s="3" t="s">
        <v>0</v>
      </c>
    </row>
    <row r="4" spans="2:5" s="3" customFormat="1" ht="13.5">
      <c r="B4" s="3" t="s">
        <v>1</v>
      </c>
      <c r="D4" s="124" t="s">
        <v>115</v>
      </c>
      <c r="E4" s="124"/>
    </row>
    <row r="5" spans="2:5" s="3" customFormat="1" ht="13.5">
      <c r="B5" s="3" t="s">
        <v>2</v>
      </c>
      <c r="D5" s="124" t="s">
        <v>116</v>
      </c>
      <c r="E5" s="124"/>
    </row>
    <row r="6" spans="2:5" s="3" customFormat="1" ht="13.5">
      <c r="B6" s="3" t="s">
        <v>3</v>
      </c>
      <c r="D6" s="124" t="s">
        <v>117</v>
      </c>
      <c r="E6" s="124"/>
    </row>
    <row r="7" s="3" customFormat="1" ht="13.5"/>
    <row r="8" s="3" customFormat="1" ht="13.5"/>
    <row r="9" s="3" customFormat="1" ht="13.5"/>
    <row r="10" spans="1:2" s="3" customFormat="1" ht="13.5">
      <c r="A10" s="4" t="s">
        <v>5</v>
      </c>
      <c r="B10" s="3" t="s">
        <v>118</v>
      </c>
    </row>
    <row r="11" s="3" customFormat="1" ht="13.5">
      <c r="B11" s="3" t="s">
        <v>6</v>
      </c>
    </row>
    <row r="12" s="3" customFormat="1" ht="13.5"/>
    <row r="13" spans="1:2" s="3" customFormat="1" ht="13.5">
      <c r="A13" s="4" t="s">
        <v>7</v>
      </c>
      <c r="B13" s="3" t="s">
        <v>119</v>
      </c>
    </row>
    <row r="14" s="3" customFormat="1" ht="13.5"/>
    <row r="15" spans="1:2" s="3" customFormat="1" ht="13.5">
      <c r="A15" s="4" t="s">
        <v>8</v>
      </c>
      <c r="B15" s="3" t="s">
        <v>120</v>
      </c>
    </row>
    <row r="16" s="3" customFormat="1" ht="13.5">
      <c r="B16" s="3" t="s">
        <v>14</v>
      </c>
    </row>
    <row r="17" s="3" customFormat="1" ht="13.5"/>
    <row r="18" spans="1:2" s="3" customFormat="1" ht="13.5">
      <c r="A18" s="4" t="s">
        <v>9</v>
      </c>
      <c r="B18" s="3" t="s">
        <v>121</v>
      </c>
    </row>
    <row r="19" s="3" customFormat="1" ht="13.5">
      <c r="B19" s="124" t="s">
        <v>122</v>
      </c>
    </row>
    <row r="20" s="3" customFormat="1" ht="13.5">
      <c r="B20" s="124" t="s">
        <v>21</v>
      </c>
    </row>
    <row r="21" s="3" customFormat="1" ht="13.5"/>
    <row r="22" spans="1:2" s="3" customFormat="1" ht="13.5">
      <c r="A22" s="4" t="s">
        <v>10</v>
      </c>
      <c r="B22" s="3" t="s">
        <v>123</v>
      </c>
    </row>
    <row r="23" s="3" customFormat="1" ht="13.5">
      <c r="B23" s="3" t="s">
        <v>13</v>
      </c>
    </row>
    <row r="24" s="3" customFormat="1" ht="13.5">
      <c r="B24" s="3" t="s">
        <v>12</v>
      </c>
    </row>
    <row r="25" s="3" customFormat="1" ht="13.5"/>
    <row r="26" spans="1:2" s="3" customFormat="1" ht="13.5">
      <c r="A26" s="4" t="s">
        <v>11</v>
      </c>
      <c r="B26" s="3" t="s">
        <v>15</v>
      </c>
    </row>
    <row r="27" s="3" customFormat="1" ht="13.5">
      <c r="B27" s="3" t="s">
        <v>124</v>
      </c>
    </row>
    <row r="28" s="3" customFormat="1" ht="13.5">
      <c r="B28" s="3" t="s">
        <v>16</v>
      </c>
    </row>
    <row r="29" s="3" customFormat="1" ht="13.5">
      <c r="B29" s="3" t="s">
        <v>125</v>
      </c>
    </row>
    <row r="30" s="3" customFormat="1" ht="13.5">
      <c r="B30" s="3" t="s">
        <v>23</v>
      </c>
    </row>
    <row r="31" s="3" customFormat="1" ht="13.5">
      <c r="B31" s="3" t="s">
        <v>22</v>
      </c>
    </row>
    <row r="32" s="3" customFormat="1" ht="13.5"/>
    <row r="33" s="3" customFormat="1" ht="13.5"/>
    <row r="34" s="3" customFormat="1" ht="13.5"/>
    <row r="35" s="3" customFormat="1" ht="15"/>
    <row r="36" s="3" customFormat="1" ht="15"/>
    <row r="37" s="3" customFormat="1" ht="15"/>
    <row r="38" s="3" customFormat="1" ht="15"/>
    <row r="39" s="3" customFormat="1" ht="15"/>
    <row r="40" s="3" customFormat="1" ht="15"/>
    <row r="41" s="3" customFormat="1" ht="15"/>
    <row r="42" s="3" customFormat="1" ht="15"/>
    <row r="43" s="3" customFormat="1" ht="15"/>
    <row r="44" s="3" customFormat="1" ht="15"/>
    <row r="45" s="3" customFormat="1" ht="15"/>
    <row r="46" s="3" customFormat="1" ht="15"/>
    <row r="47" s="3" customFormat="1" ht="15"/>
    <row r="48" s="3" customFormat="1" ht="15"/>
    <row r="49" s="3" customFormat="1" ht="15"/>
    <row r="50" s="3" customFormat="1" ht="15"/>
    <row r="51" s="3" customFormat="1" ht="15"/>
    <row r="52" s="3" customFormat="1" ht="15"/>
    <row r="53" s="3" customFormat="1" ht="15"/>
    <row r="54" s="3" customFormat="1" ht="15"/>
    <row r="55" s="3" customFormat="1" ht="13.5"/>
    <row r="56" s="3" customFormat="1" ht="13.5"/>
    <row r="57" spans="1:5" s="3" customFormat="1" ht="13.5">
      <c r="A57" s="4" t="s">
        <v>17</v>
      </c>
      <c r="B57" s="125" t="s">
        <v>126</v>
      </c>
      <c r="C57" s="125"/>
      <c r="D57" s="125"/>
      <c r="E57" s="125"/>
    </row>
    <row r="58" s="3" customFormat="1" ht="13.5">
      <c r="B58" s="3" t="s">
        <v>127</v>
      </c>
    </row>
    <row r="59" s="3" customFormat="1" ht="13.5"/>
    <row r="60" spans="1:6" s="3" customFormat="1" ht="13.5">
      <c r="A60" s="4" t="s">
        <v>18</v>
      </c>
      <c r="B60" s="125" t="s">
        <v>20</v>
      </c>
      <c r="C60" s="125"/>
      <c r="D60" s="125"/>
      <c r="E60" s="125"/>
      <c r="F60" s="125"/>
    </row>
    <row r="61" spans="1:8" s="3" customFormat="1" ht="13.5">
      <c r="A61" s="4"/>
      <c r="B61" s="125" t="s">
        <v>19</v>
      </c>
      <c r="C61" s="125"/>
      <c r="D61" s="125"/>
      <c r="E61" s="125"/>
      <c r="F61" s="125"/>
      <c r="G61" s="125"/>
      <c r="H61" s="125"/>
    </row>
    <row r="62" s="3" customFormat="1" ht="13.5">
      <c r="A62" s="4"/>
    </row>
    <row r="63" spans="1:10" s="3" customFormat="1" ht="13.5">
      <c r="A63" s="123"/>
      <c r="B63" s="123"/>
      <c r="C63" s="123"/>
      <c r="D63" s="123"/>
      <c r="E63" s="123"/>
      <c r="F63" s="123"/>
      <c r="G63" s="123"/>
      <c r="H63" s="123"/>
      <c r="I63" s="123"/>
      <c r="J63" s="123"/>
    </row>
    <row r="64" spans="1:13" ht="12.75">
      <c r="A64" s="123"/>
      <c r="B64" s="123"/>
      <c r="C64" s="123"/>
      <c r="D64" s="123"/>
      <c r="E64" s="123"/>
      <c r="F64" s="123"/>
      <c r="G64" s="123"/>
      <c r="H64" s="123"/>
      <c r="I64" s="123"/>
      <c r="J64" s="123"/>
      <c r="K64" s="123"/>
      <c r="L64" s="123"/>
      <c r="M64" s="123"/>
    </row>
    <row r="65" spans="1:13" ht="21">
      <c r="A65" s="6" t="s">
        <v>4</v>
      </c>
      <c r="B65" s="6"/>
      <c r="C65" s="6"/>
      <c r="D65" s="6"/>
      <c r="E65" s="6"/>
      <c r="F65" s="6"/>
      <c r="G65" s="6"/>
      <c r="H65" s="123"/>
      <c r="I65" s="123"/>
      <c r="J65" s="123"/>
      <c r="K65" s="123"/>
      <c r="L65" s="123"/>
      <c r="M65" s="123"/>
    </row>
    <row r="66" spans="1:13" ht="28.5" customHeight="1">
      <c r="A66" s="123"/>
      <c r="B66" s="123"/>
      <c r="C66" s="123"/>
      <c r="D66" s="123"/>
      <c r="E66" s="123"/>
      <c r="F66" s="123"/>
      <c r="G66" s="123"/>
      <c r="H66" s="123"/>
      <c r="I66" s="123"/>
      <c r="J66" s="123"/>
      <c r="K66" s="123"/>
      <c r="L66" s="123"/>
      <c r="M66" s="123"/>
    </row>
  </sheetData>
  <sheetProtection selectLockedCells="1"/>
  <mergeCells count="4">
    <mergeCell ref="A1:M1"/>
    <mergeCell ref="B57:E57"/>
    <mergeCell ref="B60:F60"/>
    <mergeCell ref="B61:H61"/>
  </mergeCells>
  <printOptions/>
  <pageMargins left="0.7" right="0.7" top="0.75" bottom="0.75" header="0.3" footer="0.3"/>
  <pageSetup horizontalDpi="600" verticalDpi="600" orientation="portrait" paperSize="9" scale="71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68"/>
  <sheetViews>
    <sheetView tabSelected="1" view="pageBreakPreview" zoomScale="53" zoomScaleNormal="54" zoomScaleSheetLayoutView="53" zoomScalePageLayoutView="25" workbookViewId="0" topLeftCell="A1">
      <selection activeCell="B5" sqref="B5"/>
    </sheetView>
  </sheetViews>
  <sheetFormatPr defaultColWidth="8.796875" defaultRowHeight="14.25"/>
  <cols>
    <col min="1" max="1" width="7.09765625" style="0" customWidth="1"/>
    <col min="2" max="2" width="8.3984375" style="41" customWidth="1"/>
    <col min="3" max="3" width="25.5" style="41" customWidth="1"/>
    <col min="4" max="6" width="7.59765625" style="41" customWidth="1"/>
    <col min="7" max="7" width="11.59765625" style="41" customWidth="1"/>
    <col min="8" max="8" width="34.09765625" style="41" customWidth="1"/>
    <col min="9" max="11" width="11.5" style="41" customWidth="1"/>
    <col min="12" max="12" width="7.09765625" style="0" customWidth="1"/>
  </cols>
  <sheetData>
    <row r="1" ht="36" customHeight="1">
      <c r="A1" s="64" t="s">
        <v>106</v>
      </c>
    </row>
    <row r="2" spans="2:12" s="11" customFormat="1" ht="36" customHeight="1">
      <c r="B2" s="43"/>
      <c r="C2" s="10">
        <f>'大学データ'!$C$2</f>
        <v>2024</v>
      </c>
      <c r="D2" s="45" t="s">
        <v>44</v>
      </c>
      <c r="E2" s="43"/>
      <c r="F2" s="10" t="str">
        <f>'大学データ'!$F$3</f>
        <v>東海</v>
      </c>
      <c r="G2" s="44" t="s">
        <v>102</v>
      </c>
      <c r="H2" s="43"/>
      <c r="I2" s="45"/>
      <c r="J2" s="81" t="str">
        <f>'大学データ'!$B$5</f>
        <v>大学名入力</v>
      </c>
      <c r="K2" s="81"/>
      <c r="L2" s="81"/>
    </row>
    <row r="3" ht="36" customHeight="1"/>
    <row r="4" spans="2:11" ht="36" customHeight="1">
      <c r="B4" s="42" t="s">
        <v>24</v>
      </c>
      <c r="C4" s="42" t="s">
        <v>25</v>
      </c>
      <c r="D4" s="42" t="s">
        <v>54</v>
      </c>
      <c r="E4" s="42" t="s">
        <v>26</v>
      </c>
      <c r="F4" s="42" t="s">
        <v>27</v>
      </c>
      <c r="G4" s="42" t="s">
        <v>28</v>
      </c>
      <c r="H4" s="42" t="s">
        <v>29</v>
      </c>
      <c r="I4" s="42" t="s">
        <v>55</v>
      </c>
      <c r="J4" s="42" t="s">
        <v>30</v>
      </c>
      <c r="K4" s="42" t="s">
        <v>31</v>
      </c>
    </row>
    <row r="5" spans="2:11" ht="36" customHeight="1">
      <c r="B5" s="55"/>
      <c r="C5" s="56"/>
      <c r="D5" s="55"/>
      <c r="E5" s="56"/>
      <c r="F5" s="56"/>
      <c r="G5" s="56"/>
      <c r="H5" s="55"/>
      <c r="I5" s="55"/>
      <c r="J5" s="56"/>
      <c r="K5" s="56"/>
    </row>
    <row r="6" spans="2:11" ht="36" customHeight="1">
      <c r="B6" s="55"/>
      <c r="C6" s="56"/>
      <c r="D6" s="55"/>
      <c r="E6" s="56"/>
      <c r="F6" s="56"/>
      <c r="G6" s="56"/>
      <c r="H6" s="55"/>
      <c r="I6" s="55"/>
      <c r="J6" s="56"/>
      <c r="K6" s="56"/>
    </row>
    <row r="7" spans="2:11" ht="36" customHeight="1">
      <c r="B7" s="55"/>
      <c r="C7" s="56"/>
      <c r="D7" s="55"/>
      <c r="E7" s="56"/>
      <c r="F7" s="56"/>
      <c r="G7" s="56"/>
      <c r="H7" s="55"/>
      <c r="I7" s="55"/>
      <c r="J7" s="56"/>
      <c r="K7" s="56"/>
    </row>
    <row r="8" spans="2:11" ht="36" customHeight="1">
      <c r="B8" s="55"/>
      <c r="C8" s="56"/>
      <c r="D8" s="55"/>
      <c r="E8" s="56"/>
      <c r="F8" s="56"/>
      <c r="G8" s="56"/>
      <c r="H8" s="55"/>
      <c r="I8" s="55"/>
      <c r="J8" s="56"/>
      <c r="K8" s="56"/>
    </row>
    <row r="9" spans="2:11" ht="36" customHeight="1">
      <c r="B9" s="55"/>
      <c r="C9" s="56"/>
      <c r="D9" s="55"/>
      <c r="E9" s="56"/>
      <c r="F9" s="56"/>
      <c r="G9" s="56"/>
      <c r="H9" s="55"/>
      <c r="I9" s="55"/>
      <c r="J9" s="56"/>
      <c r="K9" s="56"/>
    </row>
    <row r="10" spans="2:11" ht="36" customHeight="1">
      <c r="B10" s="55"/>
      <c r="C10" s="56"/>
      <c r="D10" s="55"/>
      <c r="E10" s="56"/>
      <c r="F10" s="56"/>
      <c r="G10" s="56"/>
      <c r="H10" s="55"/>
      <c r="I10" s="55"/>
      <c r="J10" s="56"/>
      <c r="K10" s="56"/>
    </row>
    <row r="11" spans="2:11" ht="36" customHeight="1">
      <c r="B11" s="55"/>
      <c r="C11" s="56"/>
      <c r="D11" s="55"/>
      <c r="E11" s="56"/>
      <c r="F11" s="56"/>
      <c r="G11" s="56"/>
      <c r="H11" s="55"/>
      <c r="I11" s="55"/>
      <c r="J11" s="56"/>
      <c r="K11" s="56"/>
    </row>
    <row r="12" spans="2:11" ht="36" customHeight="1">
      <c r="B12" s="55"/>
      <c r="C12" s="56"/>
      <c r="D12" s="55"/>
      <c r="E12" s="56"/>
      <c r="F12" s="56"/>
      <c r="G12" s="56"/>
      <c r="H12" s="55"/>
      <c r="I12" s="55"/>
      <c r="J12" s="56"/>
      <c r="K12" s="56"/>
    </row>
    <row r="13" spans="2:11" ht="36" customHeight="1">
      <c r="B13" s="55"/>
      <c r="C13" s="56"/>
      <c r="D13" s="55"/>
      <c r="E13" s="56"/>
      <c r="F13" s="56"/>
      <c r="G13" s="56"/>
      <c r="H13" s="55"/>
      <c r="I13" s="55"/>
      <c r="J13" s="56"/>
      <c r="K13" s="56"/>
    </row>
    <row r="14" spans="2:11" ht="36" customHeight="1">
      <c r="B14" s="55"/>
      <c r="C14" s="56"/>
      <c r="D14" s="55"/>
      <c r="E14" s="56"/>
      <c r="F14" s="56"/>
      <c r="G14" s="56"/>
      <c r="H14" s="55"/>
      <c r="I14" s="55"/>
      <c r="J14" s="56"/>
      <c r="K14" s="56"/>
    </row>
    <row r="15" spans="2:11" ht="36" customHeight="1">
      <c r="B15" s="55"/>
      <c r="C15" s="56"/>
      <c r="D15" s="55"/>
      <c r="E15" s="56"/>
      <c r="F15" s="56"/>
      <c r="G15" s="56"/>
      <c r="H15" s="55"/>
      <c r="I15" s="55"/>
      <c r="J15" s="56"/>
      <c r="K15" s="56"/>
    </row>
    <row r="16" spans="2:11" ht="36" customHeight="1">
      <c r="B16" s="55"/>
      <c r="C16" s="56"/>
      <c r="D16" s="55"/>
      <c r="E16" s="56"/>
      <c r="F16" s="56"/>
      <c r="G16" s="56"/>
      <c r="H16" s="55"/>
      <c r="I16" s="55"/>
      <c r="J16" s="56"/>
      <c r="K16" s="56"/>
    </row>
    <row r="17" spans="2:11" ht="36" customHeight="1">
      <c r="B17" s="55"/>
      <c r="C17" s="56"/>
      <c r="D17" s="55"/>
      <c r="E17" s="56"/>
      <c r="F17" s="56"/>
      <c r="G17" s="56"/>
      <c r="H17" s="55"/>
      <c r="I17" s="55"/>
      <c r="J17" s="56"/>
      <c r="K17" s="56"/>
    </row>
    <row r="18" spans="2:11" ht="36" customHeight="1">
      <c r="B18" s="55"/>
      <c r="C18" s="56"/>
      <c r="D18" s="55"/>
      <c r="E18" s="56"/>
      <c r="F18" s="56"/>
      <c r="G18" s="56"/>
      <c r="H18" s="55"/>
      <c r="I18" s="55"/>
      <c r="J18" s="56"/>
      <c r="K18" s="56"/>
    </row>
    <row r="19" spans="2:11" ht="36" customHeight="1">
      <c r="B19" s="55"/>
      <c r="C19" s="56"/>
      <c r="D19" s="55"/>
      <c r="E19" s="56"/>
      <c r="F19" s="56"/>
      <c r="G19" s="56"/>
      <c r="H19" s="55"/>
      <c r="I19" s="55"/>
      <c r="J19" s="56"/>
      <c r="K19" s="56"/>
    </row>
    <row r="20" spans="2:11" ht="36" customHeight="1">
      <c r="B20" s="55"/>
      <c r="C20" s="56"/>
      <c r="D20" s="55"/>
      <c r="E20" s="56"/>
      <c r="F20" s="56"/>
      <c r="G20" s="56"/>
      <c r="H20" s="55"/>
      <c r="I20" s="55"/>
      <c r="J20" s="56"/>
      <c r="K20" s="56"/>
    </row>
    <row r="21" spans="2:11" ht="36" customHeight="1">
      <c r="B21" s="55"/>
      <c r="C21" s="56"/>
      <c r="D21" s="55"/>
      <c r="E21" s="56"/>
      <c r="F21" s="56"/>
      <c r="G21" s="56"/>
      <c r="H21" s="55"/>
      <c r="I21" s="55"/>
      <c r="J21" s="56"/>
      <c r="K21" s="56"/>
    </row>
    <row r="22" spans="2:11" ht="36" customHeight="1">
      <c r="B22" s="55"/>
      <c r="C22" s="56"/>
      <c r="D22" s="55"/>
      <c r="E22" s="56"/>
      <c r="F22" s="56"/>
      <c r="G22" s="56"/>
      <c r="H22" s="55"/>
      <c r="I22" s="55"/>
      <c r="J22" s="56"/>
      <c r="K22" s="56"/>
    </row>
    <row r="23" spans="2:11" ht="36" customHeight="1">
      <c r="B23" s="55"/>
      <c r="C23" s="56"/>
      <c r="D23" s="55"/>
      <c r="E23" s="56"/>
      <c r="F23" s="56"/>
      <c r="G23" s="56"/>
      <c r="H23" s="55"/>
      <c r="I23" s="55"/>
      <c r="J23" s="56"/>
      <c r="K23" s="56"/>
    </row>
    <row r="24" spans="2:11" ht="36" customHeight="1">
      <c r="B24" s="55"/>
      <c r="C24" s="56"/>
      <c r="D24" s="55"/>
      <c r="E24" s="56"/>
      <c r="F24" s="56"/>
      <c r="G24" s="56"/>
      <c r="H24" s="55"/>
      <c r="I24" s="55"/>
      <c r="J24" s="56"/>
      <c r="K24" s="56"/>
    </row>
    <row r="25" spans="2:11" ht="36" customHeight="1">
      <c r="B25" s="55"/>
      <c r="C25" s="56"/>
      <c r="D25" s="55"/>
      <c r="E25" s="56"/>
      <c r="F25" s="56"/>
      <c r="G25" s="56"/>
      <c r="H25" s="55"/>
      <c r="I25" s="55"/>
      <c r="J25" s="56"/>
      <c r="K25" s="56"/>
    </row>
    <row r="26" spans="2:11" ht="36" customHeight="1">
      <c r="B26" s="55"/>
      <c r="C26" s="56"/>
      <c r="D26" s="55"/>
      <c r="E26" s="56"/>
      <c r="F26" s="56"/>
      <c r="G26" s="56"/>
      <c r="H26" s="55"/>
      <c r="I26" s="55"/>
      <c r="J26" s="56"/>
      <c r="K26" s="56"/>
    </row>
    <row r="27" spans="2:11" ht="36" customHeight="1">
      <c r="B27" s="55"/>
      <c r="C27" s="56"/>
      <c r="D27" s="55"/>
      <c r="E27" s="56"/>
      <c r="F27" s="56"/>
      <c r="G27" s="56"/>
      <c r="H27" s="55"/>
      <c r="I27" s="55"/>
      <c r="J27" s="56"/>
      <c r="K27" s="56"/>
    </row>
    <row r="28" spans="2:11" ht="36" customHeight="1">
      <c r="B28" s="55"/>
      <c r="C28" s="56"/>
      <c r="D28" s="55"/>
      <c r="E28" s="56"/>
      <c r="F28" s="56"/>
      <c r="G28" s="56"/>
      <c r="H28" s="55"/>
      <c r="I28" s="55"/>
      <c r="J28" s="56"/>
      <c r="K28" s="56"/>
    </row>
    <row r="29" spans="2:11" ht="36" customHeight="1">
      <c r="B29" s="55"/>
      <c r="C29" s="56"/>
      <c r="D29" s="55"/>
      <c r="E29" s="56"/>
      <c r="F29" s="56"/>
      <c r="G29" s="56"/>
      <c r="H29" s="55"/>
      <c r="I29" s="55"/>
      <c r="J29" s="56"/>
      <c r="K29" s="56"/>
    </row>
    <row r="30" spans="2:11" ht="36" customHeight="1">
      <c r="B30" s="55"/>
      <c r="C30" s="56"/>
      <c r="D30" s="55"/>
      <c r="E30" s="56"/>
      <c r="F30" s="56"/>
      <c r="G30" s="56"/>
      <c r="H30" s="55"/>
      <c r="I30" s="55"/>
      <c r="J30" s="56"/>
      <c r="K30" s="56"/>
    </row>
    <row r="31" spans="2:11" ht="36" customHeight="1">
      <c r="B31" s="55"/>
      <c r="C31" s="56"/>
      <c r="D31" s="55"/>
      <c r="E31" s="56"/>
      <c r="F31" s="56"/>
      <c r="G31" s="56"/>
      <c r="H31" s="55"/>
      <c r="I31" s="55"/>
      <c r="J31" s="56"/>
      <c r="K31" s="56"/>
    </row>
    <row r="32" spans="2:11" ht="36" customHeight="1">
      <c r="B32" s="55"/>
      <c r="C32" s="56"/>
      <c r="D32" s="55"/>
      <c r="E32" s="56"/>
      <c r="F32" s="56"/>
      <c r="G32" s="56"/>
      <c r="H32" s="55"/>
      <c r="I32" s="55"/>
      <c r="J32" s="56"/>
      <c r="K32" s="56"/>
    </row>
    <row r="33" spans="2:11" ht="36" customHeight="1">
      <c r="B33" s="55"/>
      <c r="C33" s="56"/>
      <c r="D33" s="55"/>
      <c r="E33" s="56"/>
      <c r="F33" s="56"/>
      <c r="G33" s="56"/>
      <c r="H33" s="55"/>
      <c r="I33" s="55"/>
      <c r="J33" s="56"/>
      <c r="K33" s="56"/>
    </row>
    <row r="34" spans="2:11" ht="36" customHeight="1">
      <c r="B34" s="55"/>
      <c r="C34" s="56"/>
      <c r="D34" s="55"/>
      <c r="E34" s="58"/>
      <c r="F34" s="58"/>
      <c r="G34" s="56"/>
      <c r="H34" s="55"/>
      <c r="I34" s="55"/>
      <c r="J34" s="56"/>
      <c r="K34" s="56"/>
    </row>
    <row r="35" spans="1:11" ht="36" customHeight="1">
      <c r="A35" s="5" t="s">
        <v>107</v>
      </c>
      <c r="B35" s="47"/>
      <c r="C35" s="46"/>
      <c r="D35" s="47"/>
      <c r="E35" s="47"/>
      <c r="F35" s="47"/>
      <c r="G35" s="47"/>
      <c r="H35" s="47"/>
      <c r="I35" s="47"/>
      <c r="J35" s="47"/>
      <c r="K35" s="47"/>
    </row>
    <row r="36" spans="1:12" ht="36" customHeight="1">
      <c r="A36" s="11"/>
      <c r="B36" s="43"/>
      <c r="C36" s="10">
        <f>'大学データ'!$C$2</f>
        <v>2024</v>
      </c>
      <c r="D36" s="45" t="s">
        <v>44</v>
      </c>
      <c r="E36" s="43"/>
      <c r="F36" s="10" t="str">
        <f>'大学データ'!$F$3</f>
        <v>東海</v>
      </c>
      <c r="G36" s="44" t="s">
        <v>103</v>
      </c>
      <c r="H36" s="43"/>
      <c r="I36" s="45"/>
      <c r="J36" s="81" t="str">
        <f>'大学データ'!$B$5</f>
        <v>大学名入力</v>
      </c>
      <c r="K36" s="81"/>
      <c r="L36" s="81"/>
    </row>
    <row r="37" ht="36" customHeight="1"/>
    <row r="38" spans="2:11" ht="36" customHeight="1">
      <c r="B38" s="42" t="s">
        <v>24</v>
      </c>
      <c r="C38" s="42" t="s">
        <v>25</v>
      </c>
      <c r="D38" s="42" t="s">
        <v>54</v>
      </c>
      <c r="E38" s="42" t="s">
        <v>26</v>
      </c>
      <c r="F38" s="42" t="s">
        <v>27</v>
      </c>
      <c r="G38" s="42" t="s">
        <v>28</v>
      </c>
      <c r="H38" s="42" t="s">
        <v>29</v>
      </c>
      <c r="I38" s="42" t="s">
        <v>55</v>
      </c>
      <c r="J38" s="42" t="s">
        <v>30</v>
      </c>
      <c r="K38" s="42" t="s">
        <v>31</v>
      </c>
    </row>
    <row r="39" spans="2:11" ht="36" customHeight="1">
      <c r="B39" s="55"/>
      <c r="C39" s="55"/>
      <c r="D39" s="55"/>
      <c r="E39" s="56"/>
      <c r="F39" s="56"/>
      <c r="G39" s="56"/>
      <c r="H39" s="55"/>
      <c r="I39" s="55"/>
      <c r="J39" s="56"/>
      <c r="K39" s="56"/>
    </row>
    <row r="40" spans="2:11" ht="36" customHeight="1">
      <c r="B40" s="55"/>
      <c r="C40" s="55"/>
      <c r="D40" s="55"/>
      <c r="E40" s="56"/>
      <c r="F40" s="56"/>
      <c r="G40" s="56"/>
      <c r="H40" s="55"/>
      <c r="I40" s="55"/>
      <c r="J40" s="56"/>
      <c r="K40" s="56"/>
    </row>
    <row r="41" spans="2:11" ht="36" customHeight="1">
      <c r="B41" s="55"/>
      <c r="C41" s="55"/>
      <c r="D41" s="55"/>
      <c r="E41" s="56"/>
      <c r="F41" s="56"/>
      <c r="G41" s="56"/>
      <c r="H41" s="55"/>
      <c r="I41" s="55"/>
      <c r="J41" s="56"/>
      <c r="K41" s="56"/>
    </row>
    <row r="42" spans="2:11" ht="36" customHeight="1">
      <c r="B42" s="55"/>
      <c r="C42" s="55"/>
      <c r="D42" s="55"/>
      <c r="E42" s="56"/>
      <c r="F42" s="56"/>
      <c r="G42" s="56"/>
      <c r="H42" s="55"/>
      <c r="I42" s="55"/>
      <c r="J42" s="56"/>
      <c r="K42" s="56"/>
    </row>
    <row r="43" spans="2:11" ht="36" customHeight="1">
      <c r="B43" s="55"/>
      <c r="C43" s="55"/>
      <c r="D43" s="55"/>
      <c r="E43" s="56"/>
      <c r="F43" s="56"/>
      <c r="G43" s="56"/>
      <c r="H43" s="55"/>
      <c r="I43" s="55"/>
      <c r="J43" s="56"/>
      <c r="K43" s="56"/>
    </row>
    <row r="44" spans="2:11" ht="36" customHeight="1">
      <c r="B44" s="55"/>
      <c r="C44" s="55"/>
      <c r="D44" s="55"/>
      <c r="E44" s="56"/>
      <c r="F44" s="56"/>
      <c r="G44" s="56"/>
      <c r="H44" s="55"/>
      <c r="I44" s="55"/>
      <c r="J44" s="56"/>
      <c r="K44" s="56"/>
    </row>
    <row r="45" spans="2:11" ht="36" customHeight="1">
      <c r="B45" s="55"/>
      <c r="C45" s="55"/>
      <c r="D45" s="55"/>
      <c r="E45" s="56"/>
      <c r="F45" s="56"/>
      <c r="G45" s="56"/>
      <c r="H45" s="55"/>
      <c r="I45" s="55"/>
      <c r="J45" s="56"/>
      <c r="K45" s="56"/>
    </row>
    <row r="46" spans="2:11" ht="36" customHeight="1">
      <c r="B46" s="55"/>
      <c r="C46" s="55"/>
      <c r="D46" s="55"/>
      <c r="E46" s="56"/>
      <c r="F46" s="56"/>
      <c r="G46" s="56"/>
      <c r="H46" s="55"/>
      <c r="I46" s="55"/>
      <c r="J46" s="56"/>
      <c r="K46" s="56"/>
    </row>
    <row r="47" spans="2:11" ht="36" customHeight="1">
      <c r="B47" s="55"/>
      <c r="C47" s="55"/>
      <c r="D47" s="55"/>
      <c r="E47" s="56"/>
      <c r="F47" s="56"/>
      <c r="G47" s="56"/>
      <c r="H47" s="55"/>
      <c r="I47" s="55"/>
      <c r="J47" s="56"/>
      <c r="K47" s="56"/>
    </row>
    <row r="48" spans="2:11" ht="36" customHeight="1">
      <c r="B48" s="55"/>
      <c r="C48" s="55"/>
      <c r="D48" s="55"/>
      <c r="E48" s="56"/>
      <c r="F48" s="56"/>
      <c r="G48" s="56"/>
      <c r="H48" s="55"/>
      <c r="I48" s="55"/>
      <c r="J48" s="56"/>
      <c r="K48" s="56"/>
    </row>
    <row r="49" spans="2:11" ht="36" customHeight="1">
      <c r="B49" s="55"/>
      <c r="C49" s="55"/>
      <c r="D49" s="55"/>
      <c r="E49" s="56"/>
      <c r="F49" s="56"/>
      <c r="G49" s="56"/>
      <c r="H49" s="55"/>
      <c r="I49" s="55"/>
      <c r="J49" s="56"/>
      <c r="K49" s="56"/>
    </row>
    <row r="50" spans="2:11" ht="36" customHeight="1">
      <c r="B50" s="55"/>
      <c r="C50" s="55"/>
      <c r="D50" s="55"/>
      <c r="E50" s="56"/>
      <c r="F50" s="56"/>
      <c r="G50" s="56"/>
      <c r="H50" s="55"/>
      <c r="I50" s="55"/>
      <c r="J50" s="56"/>
      <c r="K50" s="56"/>
    </row>
    <row r="51" spans="2:11" ht="36" customHeight="1">
      <c r="B51" s="55"/>
      <c r="C51" s="55"/>
      <c r="D51" s="55"/>
      <c r="E51" s="56"/>
      <c r="F51" s="56"/>
      <c r="G51" s="56"/>
      <c r="H51" s="55"/>
      <c r="I51" s="55"/>
      <c r="J51" s="56"/>
      <c r="K51" s="56"/>
    </row>
    <row r="52" spans="2:11" ht="36" customHeight="1">
      <c r="B52" s="55"/>
      <c r="C52" s="55"/>
      <c r="D52" s="55"/>
      <c r="E52" s="56"/>
      <c r="F52" s="56"/>
      <c r="G52" s="56"/>
      <c r="H52" s="55"/>
      <c r="I52" s="55"/>
      <c r="J52" s="56"/>
      <c r="K52" s="56"/>
    </row>
    <row r="53" spans="2:11" ht="36" customHeight="1">
      <c r="B53" s="55"/>
      <c r="C53" s="55"/>
      <c r="D53" s="55"/>
      <c r="E53" s="56"/>
      <c r="F53" s="56"/>
      <c r="G53" s="56"/>
      <c r="H53" s="55"/>
      <c r="I53" s="55"/>
      <c r="J53" s="56"/>
      <c r="K53" s="56"/>
    </row>
    <row r="54" spans="2:11" ht="36" customHeight="1">
      <c r="B54" s="55"/>
      <c r="C54" s="55"/>
      <c r="D54" s="55"/>
      <c r="E54" s="56"/>
      <c r="F54" s="56"/>
      <c r="G54" s="56"/>
      <c r="H54" s="55"/>
      <c r="I54" s="55"/>
      <c r="J54" s="56"/>
      <c r="K54" s="56"/>
    </row>
    <row r="55" spans="2:11" ht="36" customHeight="1">
      <c r="B55" s="55"/>
      <c r="C55" s="55"/>
      <c r="D55" s="55"/>
      <c r="E55" s="56"/>
      <c r="F55" s="56"/>
      <c r="G55" s="56"/>
      <c r="H55" s="55"/>
      <c r="I55" s="55"/>
      <c r="J55" s="56"/>
      <c r="K55" s="56"/>
    </row>
    <row r="56" spans="2:11" ht="36" customHeight="1">
      <c r="B56" s="55"/>
      <c r="C56" s="55"/>
      <c r="D56" s="55"/>
      <c r="E56" s="56"/>
      <c r="F56" s="56"/>
      <c r="G56" s="56"/>
      <c r="H56" s="55"/>
      <c r="I56" s="55"/>
      <c r="J56" s="56"/>
      <c r="K56" s="56"/>
    </row>
    <row r="57" spans="2:11" ht="36" customHeight="1">
      <c r="B57" s="55"/>
      <c r="C57" s="55"/>
      <c r="D57" s="55"/>
      <c r="E57" s="56"/>
      <c r="F57" s="56"/>
      <c r="G57" s="56"/>
      <c r="H57" s="55"/>
      <c r="I57" s="55"/>
      <c r="J57" s="56"/>
      <c r="K57" s="56"/>
    </row>
    <row r="58" spans="2:11" ht="36" customHeight="1">
      <c r="B58" s="55"/>
      <c r="C58" s="55"/>
      <c r="D58" s="55"/>
      <c r="E58" s="56"/>
      <c r="F58" s="56"/>
      <c r="G58" s="56"/>
      <c r="H58" s="55"/>
      <c r="I58" s="55"/>
      <c r="J58" s="56"/>
      <c r="K58" s="56"/>
    </row>
    <row r="59" spans="2:11" ht="36" customHeight="1">
      <c r="B59" s="55"/>
      <c r="C59" s="55"/>
      <c r="D59" s="55"/>
      <c r="E59" s="56"/>
      <c r="F59" s="56"/>
      <c r="G59" s="56"/>
      <c r="H59" s="55"/>
      <c r="I59" s="55"/>
      <c r="J59" s="56"/>
      <c r="K59" s="56"/>
    </row>
    <row r="60" spans="2:11" ht="36" customHeight="1">
      <c r="B60" s="55"/>
      <c r="C60" s="55"/>
      <c r="D60" s="55"/>
      <c r="E60" s="56"/>
      <c r="F60" s="56"/>
      <c r="G60" s="56"/>
      <c r="H60" s="55"/>
      <c r="I60" s="55"/>
      <c r="J60" s="56"/>
      <c r="K60" s="56"/>
    </row>
    <row r="61" spans="2:11" ht="36" customHeight="1">
      <c r="B61" s="55"/>
      <c r="C61" s="55"/>
      <c r="D61" s="55"/>
      <c r="E61" s="56"/>
      <c r="F61" s="56"/>
      <c r="G61" s="56"/>
      <c r="H61" s="55"/>
      <c r="I61" s="55"/>
      <c r="J61" s="56"/>
      <c r="K61" s="56"/>
    </row>
    <row r="62" spans="2:11" ht="36" customHeight="1">
      <c r="B62" s="55"/>
      <c r="C62" s="55"/>
      <c r="D62" s="55"/>
      <c r="E62" s="56"/>
      <c r="F62" s="56"/>
      <c r="G62" s="56"/>
      <c r="H62" s="55"/>
      <c r="I62" s="55"/>
      <c r="J62" s="56"/>
      <c r="K62" s="56"/>
    </row>
    <row r="63" spans="2:11" ht="36" customHeight="1">
      <c r="B63" s="55"/>
      <c r="C63" s="55"/>
      <c r="D63" s="55"/>
      <c r="E63" s="56"/>
      <c r="F63" s="56"/>
      <c r="G63" s="56"/>
      <c r="H63" s="55"/>
      <c r="I63" s="55"/>
      <c r="J63" s="56"/>
      <c r="K63" s="56"/>
    </row>
    <row r="64" spans="2:11" ht="36" customHeight="1">
      <c r="B64" s="55"/>
      <c r="C64" s="55"/>
      <c r="D64" s="55"/>
      <c r="E64" s="56"/>
      <c r="F64" s="56"/>
      <c r="G64" s="56"/>
      <c r="H64" s="55"/>
      <c r="I64" s="55"/>
      <c r="J64" s="56"/>
      <c r="K64" s="56"/>
    </row>
    <row r="65" spans="2:11" ht="36" customHeight="1">
      <c r="B65" s="55"/>
      <c r="C65" s="55"/>
      <c r="D65" s="55"/>
      <c r="E65" s="56"/>
      <c r="F65" s="56"/>
      <c r="G65" s="56"/>
      <c r="H65" s="55"/>
      <c r="I65" s="55"/>
      <c r="J65" s="56"/>
      <c r="K65" s="56"/>
    </row>
    <row r="66" spans="2:11" ht="36" customHeight="1">
      <c r="B66" s="55"/>
      <c r="C66" s="55"/>
      <c r="D66" s="55"/>
      <c r="E66" s="56"/>
      <c r="F66" s="56"/>
      <c r="G66" s="56"/>
      <c r="H66" s="55"/>
      <c r="I66" s="55"/>
      <c r="J66" s="56"/>
      <c r="K66" s="56"/>
    </row>
    <row r="67" spans="2:11" ht="36" customHeight="1">
      <c r="B67" s="55"/>
      <c r="C67" s="55"/>
      <c r="D67" s="55"/>
      <c r="E67" s="56"/>
      <c r="F67" s="56"/>
      <c r="G67" s="56"/>
      <c r="H67" s="55"/>
      <c r="I67" s="55"/>
      <c r="J67" s="56"/>
      <c r="K67" s="56"/>
    </row>
    <row r="68" spans="2:11" ht="36" customHeight="1">
      <c r="B68" s="55"/>
      <c r="C68" s="55"/>
      <c r="D68" s="55"/>
      <c r="E68" s="56"/>
      <c r="F68" s="56"/>
      <c r="G68" s="56"/>
      <c r="H68" s="55"/>
      <c r="I68" s="55"/>
      <c r="J68" s="56"/>
      <c r="K68" s="56"/>
    </row>
    <row r="69" ht="36.75" customHeight="1"/>
    <row r="70" ht="36.75" customHeight="1"/>
    <row r="71" ht="36.75" customHeight="1"/>
    <row r="72" ht="36.75" customHeight="1"/>
    <row r="73" ht="36.75" customHeight="1"/>
    <row r="74" ht="36.75" customHeight="1"/>
    <row r="75" ht="36.75" customHeight="1"/>
    <row r="76" ht="36.75" customHeight="1"/>
    <row r="77" ht="36.75" customHeight="1"/>
    <row r="78" ht="36.75" customHeight="1"/>
    <row r="79" ht="36.75" customHeight="1"/>
    <row r="80" ht="36.75" customHeight="1"/>
    <row r="81" ht="36.75" customHeight="1"/>
    <row r="82" ht="36.75" customHeight="1"/>
    <row r="83" ht="36.75" customHeight="1"/>
    <row r="84" ht="36.75" customHeight="1"/>
    <row r="85" ht="36.75" customHeight="1"/>
    <row r="86" ht="36.75" customHeight="1"/>
    <row r="87" ht="36.75" customHeight="1"/>
    <row r="88" ht="36.75" customHeight="1"/>
    <row r="89" ht="36.75" customHeight="1"/>
    <row r="90" ht="36.75" customHeight="1"/>
    <row r="91" ht="36.75" customHeight="1"/>
    <row r="92" ht="36.75" customHeight="1"/>
    <row r="93" ht="36.75" customHeight="1"/>
    <row r="94" ht="36.75" customHeight="1"/>
    <row r="95" ht="36.75" customHeight="1"/>
    <row r="96" ht="36.75" customHeight="1"/>
    <row r="97" ht="36.75" customHeight="1"/>
    <row r="98" ht="36.75" customHeight="1"/>
    <row r="99" ht="36.75" customHeight="1"/>
    <row r="100" ht="36.75" customHeight="1"/>
    <row r="101" ht="36.75" customHeight="1"/>
    <row r="102" ht="36.75" customHeight="1"/>
    <row r="103" ht="36.75" customHeight="1"/>
    <row r="104" ht="36.75" customHeight="1"/>
    <row r="105" ht="36.75" customHeight="1"/>
    <row r="106" ht="36.75" customHeight="1"/>
    <row r="107" ht="36.75" customHeight="1"/>
    <row r="108" ht="36.75" customHeight="1"/>
    <row r="109" ht="36.75" customHeight="1"/>
    <row r="110" ht="36.75" customHeight="1"/>
    <row r="111" ht="36.75" customHeight="1"/>
    <row r="112" ht="36.75" customHeight="1"/>
    <row r="113" ht="36.75" customHeight="1"/>
    <row r="114" ht="36.75" customHeight="1"/>
    <row r="115" ht="36.75" customHeight="1"/>
    <row r="116" ht="36.75" customHeight="1"/>
    <row r="117" ht="36.75" customHeight="1"/>
    <row r="118" ht="36.75" customHeight="1"/>
    <row r="119" ht="36.75" customHeight="1"/>
    <row r="120" ht="36.75" customHeight="1"/>
    <row r="121" ht="36.75" customHeight="1"/>
    <row r="122" ht="36.75" customHeight="1"/>
    <row r="123" ht="36.75" customHeight="1"/>
    <row r="124" ht="36.75" customHeight="1"/>
    <row r="125" ht="36.75" customHeight="1"/>
    <row r="126" ht="36.75" customHeight="1"/>
    <row r="127" ht="36.75" customHeight="1"/>
    <row r="128" ht="36.75" customHeight="1"/>
    <row r="129" ht="36.75" customHeight="1"/>
    <row r="130" ht="36.75" customHeight="1"/>
    <row r="131" ht="36.75" customHeight="1"/>
    <row r="132" ht="36.75" customHeight="1"/>
    <row r="133" ht="36.75" customHeight="1"/>
    <row r="134" ht="36.75" customHeight="1"/>
    <row r="135" ht="36.75" customHeight="1"/>
    <row r="136" ht="36.75" customHeight="1"/>
    <row r="137" ht="36.75" customHeight="1"/>
    <row r="138" ht="36.75" customHeight="1"/>
    <row r="139" ht="36.75" customHeight="1"/>
    <row r="140" ht="36.75" customHeight="1"/>
    <row r="141" ht="36.75" customHeight="1"/>
    <row r="142" ht="36.75" customHeight="1"/>
    <row r="143" ht="36.75" customHeight="1"/>
    <row r="144" ht="36.75" customHeight="1"/>
    <row r="145" ht="36.75" customHeight="1"/>
    <row r="146" ht="36.75" customHeight="1"/>
  </sheetData>
  <sheetProtection selectLockedCells="1"/>
  <mergeCells count="2">
    <mergeCell ref="J2:L2"/>
    <mergeCell ref="J36:L36"/>
  </mergeCells>
  <dataValidations count="6">
    <dataValidation type="list" allowBlank="1" showInputMessage="1" showErrorMessage="1" imeMode="halfAlpha" sqref="D5:D34">
      <formula1>"男"</formula1>
    </dataValidation>
    <dataValidation allowBlank="1" showInputMessage="1" showErrorMessage="1" imeMode="halfAlpha" sqref="G5:G34 G39:G68 D1:F4 D69:F65536 D35:F38 I1:J65536"/>
    <dataValidation allowBlank="1" showInputMessage="1" showErrorMessage="1" imeMode="hiragana" sqref="B37:C68 B5:B35 C35 K1:K65536 H1:H65536"/>
    <dataValidation type="list" allowBlank="1" showInputMessage="1" showErrorMessage="1" imeMode="halfAlpha" sqref="D39:D68">
      <formula1>"女"</formula1>
    </dataValidation>
    <dataValidation type="whole" allowBlank="1" showInputMessage="1" showErrorMessage="1" imeMode="halfAlpha" sqref="E39:E68 E5:E34">
      <formula1>1</formula1>
      <formula2>6</formula2>
    </dataValidation>
    <dataValidation type="list" allowBlank="1" showInputMessage="1" showErrorMessage="1" imeMode="halfAlpha" sqref="F39:F68 F5:F34">
      <formula1>"無段,1,2,3,4,5"</formula1>
    </dataValidation>
  </dataValidations>
  <printOptions/>
  <pageMargins left="0.6875" right="0.5729166666666666" top="0.6319444444444444" bottom="0.75" header="0.3" footer="0.3"/>
  <pageSetup horizontalDpi="600" verticalDpi="600" orientation="portrait" paperSize="9" scale="60" r:id="rId1"/>
  <rowBreaks count="1" manualBreakCount="1">
    <brk id="34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view="pageBreakPreview" zoomScale="60" zoomScaleNormal="54" zoomScalePageLayoutView="55" workbookViewId="0" topLeftCell="A8">
      <selection activeCell="A1" sqref="A1:J26"/>
    </sheetView>
  </sheetViews>
  <sheetFormatPr defaultColWidth="8.796875" defaultRowHeight="14.25"/>
  <cols>
    <col min="1" max="1" width="7.09765625" style="0" customWidth="1"/>
    <col min="2" max="2" width="8.3984375" style="0" customWidth="1"/>
    <col min="3" max="3" width="18.8984375" style="0" customWidth="1"/>
    <col min="4" max="5" width="7.59765625" style="0" customWidth="1"/>
    <col min="6" max="6" width="11.59765625" style="0" customWidth="1"/>
    <col min="7" max="7" width="27.5" style="0" customWidth="1"/>
    <col min="8" max="8" width="13.59765625" style="0" customWidth="1"/>
    <col min="9" max="9" width="11.69921875" style="0" customWidth="1"/>
    <col min="10" max="10" width="7.09765625" style="0" customWidth="1"/>
  </cols>
  <sheetData>
    <row r="1" spans="9:10" ht="21" customHeight="1">
      <c r="I1" s="126" t="s">
        <v>128</v>
      </c>
      <c r="J1" s="126"/>
    </row>
    <row r="2" spans="3:7" s="6" customFormat="1" ht="41.25" customHeight="1">
      <c r="C2" s="59">
        <v>2024</v>
      </c>
      <c r="D2" s="6" t="s">
        <v>129</v>
      </c>
      <c r="F2" s="12" t="s">
        <v>130</v>
      </c>
      <c r="G2" s="6" t="s">
        <v>46</v>
      </c>
    </row>
    <row r="3" spans="6:7" s="6" customFormat="1" ht="41.25" customHeight="1">
      <c r="F3" s="12" t="s">
        <v>47</v>
      </c>
      <c r="G3" s="6" t="s">
        <v>46</v>
      </c>
    </row>
    <row r="4" spans="1:10" s="13" customFormat="1" ht="41.25" customHeight="1">
      <c r="A4" s="15"/>
      <c r="B4" s="15"/>
      <c r="C4" s="15"/>
      <c r="D4" s="15"/>
      <c r="E4" s="15"/>
      <c r="F4" s="15"/>
      <c r="G4" s="15"/>
      <c r="H4" s="15"/>
      <c r="I4" s="15"/>
      <c r="J4" s="15"/>
    </row>
    <row r="5" spans="1:10" s="13" customFormat="1" ht="41.25" customHeight="1">
      <c r="A5" s="15"/>
      <c r="B5" s="76" t="s">
        <v>131</v>
      </c>
      <c r="C5" s="77"/>
      <c r="D5" s="77"/>
      <c r="E5" s="77"/>
      <c r="F5" s="73" t="s">
        <v>132</v>
      </c>
      <c r="G5" s="73" t="s">
        <v>133</v>
      </c>
      <c r="H5" s="78" t="s">
        <v>134</v>
      </c>
      <c r="I5" s="79"/>
      <c r="J5" s="15"/>
    </row>
    <row r="6" spans="1:10" s="13" customFormat="1" ht="41.25" customHeight="1">
      <c r="A6" s="15"/>
      <c r="B6" s="15"/>
      <c r="C6" s="15"/>
      <c r="D6" s="15"/>
      <c r="E6" s="15"/>
      <c r="F6" s="15"/>
      <c r="G6" s="15"/>
      <c r="H6" s="15"/>
      <c r="I6" s="15"/>
      <c r="J6" s="15"/>
    </row>
    <row r="7" spans="1:10" s="13" customFormat="1" ht="41.25" customHeight="1">
      <c r="A7" s="15"/>
      <c r="B7" s="80" t="s">
        <v>135</v>
      </c>
      <c r="C7" s="80"/>
      <c r="D7" s="80"/>
      <c r="E7" s="80"/>
      <c r="F7" s="80"/>
      <c r="G7" s="80"/>
      <c r="H7" s="80"/>
      <c r="I7" s="80"/>
      <c r="J7" s="15"/>
    </row>
    <row r="8" spans="1:10" s="13" customFormat="1" ht="41.25" customHeight="1">
      <c r="A8" s="15"/>
      <c r="B8" s="15"/>
      <c r="C8" s="15"/>
      <c r="D8" s="81" t="s">
        <v>136</v>
      </c>
      <c r="E8" s="81"/>
      <c r="F8" s="81"/>
      <c r="G8" s="43" t="s">
        <v>137</v>
      </c>
      <c r="H8" s="15"/>
      <c r="I8" s="15"/>
      <c r="J8" s="15"/>
    </row>
    <row r="9" spans="4:8" ht="41.25" customHeight="1">
      <c r="D9" s="81" t="s">
        <v>138</v>
      </c>
      <c r="E9" s="81"/>
      <c r="F9" s="81"/>
      <c r="G9" s="43" t="s">
        <v>139</v>
      </c>
      <c r="H9" s="127"/>
    </row>
    <row r="10" ht="24.75" customHeight="1"/>
    <row r="11" spans="2:9" ht="30.75" customHeight="1">
      <c r="B11" s="7" t="s">
        <v>140</v>
      </c>
      <c r="C11" s="7" t="s">
        <v>141</v>
      </c>
      <c r="D11" s="7" t="s">
        <v>142</v>
      </c>
      <c r="E11" s="7" t="s">
        <v>143</v>
      </c>
      <c r="F11" s="7" t="s">
        <v>144</v>
      </c>
      <c r="G11" s="7" t="s">
        <v>145</v>
      </c>
      <c r="H11" s="7" t="s">
        <v>146</v>
      </c>
      <c r="I11" s="7" t="s">
        <v>147</v>
      </c>
    </row>
    <row r="12" spans="2:9" ht="30.75" customHeight="1">
      <c r="B12" s="8" t="s">
        <v>148</v>
      </c>
      <c r="C12" s="8" t="s">
        <v>137</v>
      </c>
      <c r="D12" s="60"/>
      <c r="E12" s="60"/>
      <c r="F12" s="61" t="s">
        <v>149</v>
      </c>
      <c r="G12" s="8" t="s">
        <v>150</v>
      </c>
      <c r="H12" s="61" t="s">
        <v>151</v>
      </c>
      <c r="I12" s="60"/>
    </row>
    <row r="13" spans="2:9" ht="30.75" customHeight="1">
      <c r="B13" s="8" t="s">
        <v>152</v>
      </c>
      <c r="C13" s="8"/>
      <c r="D13" s="60"/>
      <c r="E13" s="60"/>
      <c r="F13" s="61"/>
      <c r="G13" s="8"/>
      <c r="H13" s="60"/>
      <c r="I13" s="60"/>
    </row>
    <row r="14" spans="2:9" ht="30.75" customHeight="1">
      <c r="B14" s="8" t="s">
        <v>153</v>
      </c>
      <c r="C14" s="8"/>
      <c r="D14" s="60"/>
      <c r="E14" s="60"/>
      <c r="F14" s="61"/>
      <c r="G14" s="8"/>
      <c r="H14" s="61"/>
      <c r="I14" s="60"/>
    </row>
    <row r="15" spans="2:9" ht="30.75" customHeight="1">
      <c r="B15" s="8" t="s">
        <v>154</v>
      </c>
      <c r="C15" s="8"/>
      <c r="D15" s="60"/>
      <c r="E15" s="60"/>
      <c r="F15" s="61"/>
      <c r="G15" s="8"/>
      <c r="H15" s="61"/>
      <c r="I15" s="60"/>
    </row>
    <row r="16" spans="2:9" ht="30.75" customHeight="1">
      <c r="B16" s="8" t="s">
        <v>155</v>
      </c>
      <c r="C16" s="8"/>
      <c r="D16" s="61"/>
      <c r="E16" s="61"/>
      <c r="F16" s="61"/>
      <c r="G16" s="8"/>
      <c r="H16" s="61"/>
      <c r="I16" s="61"/>
    </row>
    <row r="17" spans="2:9" ht="30.75" customHeight="1">
      <c r="B17" s="8" t="s">
        <v>156</v>
      </c>
      <c r="C17" s="8"/>
      <c r="D17" s="61"/>
      <c r="E17" s="61"/>
      <c r="F17" s="61"/>
      <c r="G17" s="8"/>
      <c r="H17" s="61"/>
      <c r="I17" s="61"/>
    </row>
    <row r="18" spans="2:9" ht="30.75" customHeight="1">
      <c r="B18" s="8" t="s">
        <v>156</v>
      </c>
      <c r="C18" s="8"/>
      <c r="D18" s="61"/>
      <c r="E18" s="61"/>
      <c r="F18" s="61"/>
      <c r="G18" s="8"/>
      <c r="H18" s="61"/>
      <c r="I18" s="61"/>
    </row>
    <row r="19" spans="2:9" ht="30.75" customHeight="1">
      <c r="B19" s="8" t="s">
        <v>157</v>
      </c>
      <c r="C19" s="8"/>
      <c r="D19" s="61"/>
      <c r="E19" s="61"/>
      <c r="F19" s="61"/>
      <c r="G19" s="8"/>
      <c r="H19" s="61"/>
      <c r="I19" s="61"/>
    </row>
    <row r="20" spans="2:9" ht="30.75" customHeight="1">
      <c r="B20" s="8" t="s">
        <v>158</v>
      </c>
      <c r="C20" s="8"/>
      <c r="D20" s="61"/>
      <c r="E20" s="61"/>
      <c r="F20" s="61"/>
      <c r="G20" s="8"/>
      <c r="H20" s="61"/>
      <c r="I20" s="61"/>
    </row>
    <row r="21" spans="2:9" ht="30.75" customHeight="1">
      <c r="B21" s="8" t="s">
        <v>159</v>
      </c>
      <c r="C21" s="8"/>
      <c r="D21" s="61"/>
      <c r="E21" s="61"/>
      <c r="F21" s="61"/>
      <c r="G21" s="8"/>
      <c r="H21" s="61"/>
      <c r="I21" s="61"/>
    </row>
    <row r="22" spans="2:9" ht="30.75" customHeight="1">
      <c r="B22" s="8" t="s">
        <v>160</v>
      </c>
      <c r="C22" s="8"/>
      <c r="D22" s="61"/>
      <c r="E22" s="61"/>
      <c r="F22" s="61"/>
      <c r="G22" s="8"/>
      <c r="H22" s="61"/>
      <c r="I22" s="61"/>
    </row>
    <row r="23" spans="2:9" ht="30.75" customHeight="1">
      <c r="B23" s="8" t="s">
        <v>161</v>
      </c>
      <c r="C23" s="8"/>
      <c r="D23" s="61"/>
      <c r="E23" s="61"/>
      <c r="F23" s="61"/>
      <c r="G23" s="8"/>
      <c r="H23" s="61"/>
      <c r="I23" s="61"/>
    </row>
    <row r="24" spans="2:9" ht="30.75" customHeight="1">
      <c r="B24" s="8" t="s">
        <v>162</v>
      </c>
      <c r="C24" s="8"/>
      <c r="D24" s="61"/>
      <c r="E24" s="61"/>
      <c r="F24" s="61"/>
      <c r="G24" s="8"/>
      <c r="H24" s="61"/>
      <c r="I24" s="61"/>
    </row>
    <row r="25" ht="28.5" customHeight="1"/>
  </sheetData>
  <sheetProtection selectLockedCells="1"/>
  <mergeCells count="6">
    <mergeCell ref="B5:E5"/>
    <mergeCell ref="H5:I5"/>
    <mergeCell ref="B7:I7"/>
    <mergeCell ref="D8:F8"/>
    <mergeCell ref="D9:F9"/>
    <mergeCell ref="I1:J1"/>
  </mergeCells>
  <dataValidations count="3">
    <dataValidation allowBlank="1" showInputMessage="1" showErrorMessage="1" imeMode="halfAlpha" sqref="D12:F24 H12:H24"/>
    <dataValidation type="list" showInputMessage="1" showErrorMessage="1" sqref="F3">
      <formula1>"北海道,東北,関東,東海,北信越,関西,中四国,九州"</formula1>
    </dataValidation>
    <dataValidation type="list" showInputMessage="1" showErrorMessage="1" sqref="C2">
      <formula1>"2019,2020,2021,2022,2023,2024"</formula1>
    </dataValidation>
  </dataValidations>
  <printOptions/>
  <pageMargins left="0.7" right="0.7" top="0.75" bottom="0.75" header="0.3" footer="0.3"/>
  <pageSetup horizontalDpi="600" verticalDpi="600" orientation="portrait" paperSize="9" scale="72" r:id="rId2"/>
  <headerFooter>
    <oddHeader>&amp;L&amp;18記入例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89"/>
  <sheetViews>
    <sheetView view="pageBreakPreview" zoomScale="50" zoomScaleNormal="54" zoomScaleSheetLayoutView="50" zoomScalePageLayoutView="55" workbookViewId="0" topLeftCell="A27">
      <selection activeCell="A35" sqref="A35:M489"/>
    </sheetView>
  </sheetViews>
  <sheetFormatPr defaultColWidth="8.796875" defaultRowHeight="14.25"/>
  <cols>
    <col min="1" max="1" width="7.09765625" style="0" customWidth="1"/>
    <col min="2" max="2" width="8.3984375" style="41" customWidth="1"/>
    <col min="3" max="3" width="18.8984375" style="41" customWidth="1"/>
    <col min="4" max="6" width="7.59765625" style="41" customWidth="1"/>
    <col min="7" max="7" width="11.59765625" style="41" customWidth="1"/>
    <col min="8" max="8" width="30.3984375" style="41" customWidth="1"/>
    <col min="9" max="9" width="11.5" style="41" customWidth="1"/>
    <col min="10" max="10" width="16.5" style="41" customWidth="1"/>
    <col min="11" max="11" width="11.5" style="41" customWidth="1"/>
    <col min="12" max="12" width="7.09765625" style="0" customWidth="1"/>
  </cols>
  <sheetData>
    <row r="1" ht="36" customHeight="1">
      <c r="A1" t="s">
        <v>163</v>
      </c>
    </row>
    <row r="2" spans="2:12" s="11" customFormat="1" ht="36" customHeight="1">
      <c r="B2" s="43"/>
      <c r="C2" s="10">
        <v>2024</v>
      </c>
      <c r="D2" s="74" t="s">
        <v>129</v>
      </c>
      <c r="E2" s="43"/>
      <c r="F2" s="10" t="str">
        <f>'[2]大学データ'!$F$2</f>
        <v>全日本</v>
      </c>
      <c r="G2" s="44" t="s">
        <v>46</v>
      </c>
      <c r="H2" s="43"/>
      <c r="I2" s="74"/>
      <c r="J2" s="81" t="str">
        <f>'[2]大学データ'!$B$5</f>
        <v>学生連盟大学</v>
      </c>
      <c r="K2" s="81"/>
      <c r="L2" s="81"/>
    </row>
    <row r="3" ht="36" customHeight="1"/>
    <row r="4" spans="2:11" ht="36" customHeight="1">
      <c r="B4" s="42" t="s">
        <v>140</v>
      </c>
      <c r="C4" s="42" t="s">
        <v>141</v>
      </c>
      <c r="D4" s="42" t="s">
        <v>164</v>
      </c>
      <c r="E4" s="42" t="s">
        <v>142</v>
      </c>
      <c r="F4" s="42" t="s">
        <v>143</v>
      </c>
      <c r="G4" s="42" t="s">
        <v>144</v>
      </c>
      <c r="H4" s="42" t="s">
        <v>145</v>
      </c>
      <c r="I4" s="42" t="s">
        <v>165</v>
      </c>
      <c r="J4" s="42" t="s">
        <v>146</v>
      </c>
      <c r="K4" s="42" t="s">
        <v>147</v>
      </c>
    </row>
    <row r="5" spans="2:11" ht="36" customHeight="1">
      <c r="B5" s="70" t="s">
        <v>155</v>
      </c>
      <c r="C5" s="128" t="s">
        <v>166</v>
      </c>
      <c r="D5" s="70" t="s">
        <v>167</v>
      </c>
      <c r="E5" s="71">
        <v>4</v>
      </c>
      <c r="F5" s="71">
        <v>4</v>
      </c>
      <c r="G5" s="71" t="s">
        <v>149</v>
      </c>
      <c r="H5" s="70" t="s">
        <v>168</v>
      </c>
      <c r="I5" s="72">
        <v>35431</v>
      </c>
      <c r="J5" s="71" t="s">
        <v>169</v>
      </c>
      <c r="K5" s="71"/>
    </row>
    <row r="6" spans="2:11" ht="36" customHeight="1">
      <c r="B6" s="70"/>
      <c r="C6" s="128" t="s">
        <v>170</v>
      </c>
      <c r="D6" s="70" t="s">
        <v>167</v>
      </c>
      <c r="E6" s="71">
        <v>4</v>
      </c>
      <c r="F6" s="71">
        <v>3</v>
      </c>
      <c r="G6" s="71"/>
      <c r="H6" s="70"/>
      <c r="I6" s="70"/>
      <c r="J6" s="71"/>
      <c r="K6" s="71"/>
    </row>
    <row r="7" spans="2:11" ht="36" customHeight="1">
      <c r="B7" s="70"/>
      <c r="C7" s="128" t="s">
        <v>171</v>
      </c>
      <c r="D7" s="70" t="s">
        <v>172</v>
      </c>
      <c r="E7" s="71">
        <v>4</v>
      </c>
      <c r="F7" s="71">
        <v>3</v>
      </c>
      <c r="G7" s="71"/>
      <c r="H7" s="70"/>
      <c r="I7" s="70"/>
      <c r="J7" s="71"/>
      <c r="K7" s="71"/>
    </row>
    <row r="8" spans="2:11" ht="36" customHeight="1">
      <c r="B8" s="70"/>
      <c r="C8" s="128" t="s">
        <v>173</v>
      </c>
      <c r="D8" s="70"/>
      <c r="E8" s="71"/>
      <c r="F8" s="71"/>
      <c r="G8" s="71"/>
      <c r="H8" s="70"/>
      <c r="I8" s="70"/>
      <c r="J8" s="71"/>
      <c r="K8" s="71"/>
    </row>
    <row r="9" spans="2:11" ht="36" customHeight="1">
      <c r="B9" s="70"/>
      <c r="C9" s="128" t="s">
        <v>173</v>
      </c>
      <c r="D9" s="70"/>
      <c r="E9" s="71"/>
      <c r="F9" s="71"/>
      <c r="G9" s="71"/>
      <c r="H9" s="70"/>
      <c r="I9" s="70"/>
      <c r="J9" s="71"/>
      <c r="K9" s="71"/>
    </row>
    <row r="10" spans="2:11" ht="36" customHeight="1">
      <c r="B10" s="70" t="s">
        <v>174</v>
      </c>
      <c r="C10" s="128" t="s">
        <v>175</v>
      </c>
      <c r="D10" s="70" t="s">
        <v>167</v>
      </c>
      <c r="E10" s="71">
        <v>3</v>
      </c>
      <c r="F10" s="71">
        <v>2</v>
      </c>
      <c r="G10" s="71"/>
      <c r="H10" s="70"/>
      <c r="I10" s="70"/>
      <c r="J10" s="71"/>
      <c r="K10" s="71"/>
    </row>
    <row r="11" spans="2:11" ht="36" customHeight="1">
      <c r="B11" s="70"/>
      <c r="C11" s="70" t="s">
        <v>173</v>
      </c>
      <c r="D11" s="70"/>
      <c r="E11" s="71"/>
      <c r="F11" s="71"/>
      <c r="G11" s="71"/>
      <c r="H11" s="70"/>
      <c r="I11" s="70"/>
      <c r="J11" s="71"/>
      <c r="K11" s="71"/>
    </row>
    <row r="12" spans="2:11" ht="36" customHeight="1">
      <c r="B12" s="70"/>
      <c r="C12" s="70" t="s">
        <v>173</v>
      </c>
      <c r="D12" s="70"/>
      <c r="E12" s="71"/>
      <c r="F12" s="71"/>
      <c r="G12" s="71"/>
      <c r="H12" s="70"/>
      <c r="I12" s="70"/>
      <c r="J12" s="71"/>
      <c r="K12" s="71"/>
    </row>
    <row r="13" spans="2:11" ht="36" customHeight="1">
      <c r="B13" s="70"/>
      <c r="C13" s="70"/>
      <c r="D13" s="70"/>
      <c r="E13" s="71"/>
      <c r="F13" s="71"/>
      <c r="G13" s="71"/>
      <c r="H13" s="70"/>
      <c r="I13" s="70"/>
      <c r="J13" s="71"/>
      <c r="K13" s="71"/>
    </row>
    <row r="14" spans="2:11" ht="36" customHeight="1">
      <c r="B14" s="70"/>
      <c r="C14" s="70"/>
      <c r="D14" s="70"/>
      <c r="E14" s="71"/>
      <c r="F14" s="71"/>
      <c r="G14" s="71"/>
      <c r="H14" s="70"/>
      <c r="I14" s="70"/>
      <c r="J14" s="71"/>
      <c r="K14" s="71"/>
    </row>
    <row r="15" spans="2:11" ht="36" customHeight="1">
      <c r="B15" s="70"/>
      <c r="C15" s="70"/>
      <c r="D15" s="70"/>
      <c r="E15" s="71"/>
      <c r="F15" s="71"/>
      <c r="G15" s="71"/>
      <c r="H15" s="70"/>
      <c r="I15" s="70"/>
      <c r="J15" s="71"/>
      <c r="K15" s="71"/>
    </row>
    <row r="16" spans="2:11" ht="36" customHeight="1">
      <c r="B16" s="70"/>
      <c r="C16" s="70"/>
      <c r="D16" s="70"/>
      <c r="E16" s="71"/>
      <c r="F16" s="71"/>
      <c r="G16" s="71"/>
      <c r="H16" s="70"/>
      <c r="I16" s="70"/>
      <c r="J16" s="71"/>
      <c r="K16" s="71"/>
    </row>
    <row r="17" spans="2:11" ht="36" customHeight="1">
      <c r="B17" s="70"/>
      <c r="C17" s="70"/>
      <c r="D17" s="70"/>
      <c r="E17" s="71"/>
      <c r="F17" s="71"/>
      <c r="G17" s="71"/>
      <c r="H17" s="70"/>
      <c r="I17" s="70"/>
      <c r="J17" s="71"/>
      <c r="K17" s="71"/>
    </row>
    <row r="18" spans="2:11" ht="36" customHeight="1">
      <c r="B18" s="70"/>
      <c r="C18" s="70"/>
      <c r="D18" s="70"/>
      <c r="E18" s="71"/>
      <c r="F18" s="71"/>
      <c r="G18" s="71"/>
      <c r="H18" s="70"/>
      <c r="I18" s="70"/>
      <c r="J18" s="71"/>
      <c r="K18" s="71"/>
    </row>
    <row r="19" spans="2:11" ht="36" customHeight="1">
      <c r="B19" s="70"/>
      <c r="C19" s="70"/>
      <c r="D19" s="70"/>
      <c r="E19" s="71"/>
      <c r="F19" s="71"/>
      <c r="G19" s="71"/>
      <c r="H19" s="70"/>
      <c r="I19" s="70"/>
      <c r="J19" s="71"/>
      <c r="K19" s="71"/>
    </row>
    <row r="20" spans="2:11" ht="36" customHeight="1">
      <c r="B20" s="70"/>
      <c r="C20" s="70"/>
      <c r="D20" s="70"/>
      <c r="E20" s="71"/>
      <c r="F20" s="71"/>
      <c r="G20" s="71"/>
      <c r="H20" s="70"/>
      <c r="I20" s="70"/>
      <c r="J20" s="71"/>
      <c r="K20" s="71"/>
    </row>
    <row r="21" spans="2:11" ht="36" customHeight="1">
      <c r="B21" s="70"/>
      <c r="C21" s="70"/>
      <c r="D21" s="70"/>
      <c r="E21" s="71"/>
      <c r="F21" s="71"/>
      <c r="G21" s="71"/>
      <c r="H21" s="70"/>
      <c r="I21" s="70"/>
      <c r="J21" s="71"/>
      <c r="K21" s="71"/>
    </row>
    <row r="22" spans="2:11" ht="36" customHeight="1">
      <c r="B22" s="70"/>
      <c r="C22" s="70"/>
      <c r="D22" s="70"/>
      <c r="E22" s="71"/>
      <c r="F22" s="71"/>
      <c r="G22" s="71"/>
      <c r="H22" s="70"/>
      <c r="I22" s="70"/>
      <c r="J22" s="71"/>
      <c r="K22" s="71"/>
    </row>
    <row r="23" spans="2:11" ht="36" customHeight="1">
      <c r="B23" s="70"/>
      <c r="C23" s="70"/>
      <c r="D23" s="70"/>
      <c r="E23" s="71"/>
      <c r="F23" s="71"/>
      <c r="G23" s="71"/>
      <c r="H23" s="70"/>
      <c r="I23" s="70"/>
      <c r="J23" s="71"/>
      <c r="K23" s="71"/>
    </row>
    <row r="24" spans="2:11" ht="36" customHeight="1">
      <c r="B24" s="70"/>
      <c r="C24" s="70"/>
      <c r="D24" s="70"/>
      <c r="E24" s="71"/>
      <c r="F24" s="71"/>
      <c r="G24" s="71"/>
      <c r="H24" s="70"/>
      <c r="I24" s="70"/>
      <c r="J24" s="71"/>
      <c r="K24" s="71"/>
    </row>
    <row r="25" spans="2:11" ht="36" customHeight="1">
      <c r="B25" s="70"/>
      <c r="C25" s="70"/>
      <c r="D25" s="70"/>
      <c r="E25" s="71"/>
      <c r="F25" s="71"/>
      <c r="G25" s="71"/>
      <c r="H25" s="70"/>
      <c r="I25" s="70"/>
      <c r="J25" s="71"/>
      <c r="K25" s="71"/>
    </row>
    <row r="26" spans="2:11" ht="36" customHeight="1">
      <c r="B26" s="70"/>
      <c r="C26" s="70"/>
      <c r="D26" s="70"/>
      <c r="E26" s="71"/>
      <c r="F26" s="71"/>
      <c r="G26" s="71"/>
      <c r="H26" s="70"/>
      <c r="I26" s="70"/>
      <c r="J26" s="71"/>
      <c r="K26" s="71"/>
    </row>
    <row r="27" spans="2:11" ht="36" customHeight="1">
      <c r="B27" s="70"/>
      <c r="C27" s="70"/>
      <c r="D27" s="70"/>
      <c r="E27" s="71"/>
      <c r="F27" s="71"/>
      <c r="G27" s="71"/>
      <c r="H27" s="70"/>
      <c r="I27" s="70"/>
      <c r="J27" s="71"/>
      <c r="K27" s="71"/>
    </row>
    <row r="28" spans="2:11" ht="36" customHeight="1">
      <c r="B28" s="70"/>
      <c r="C28" s="70"/>
      <c r="D28" s="70"/>
      <c r="E28" s="71"/>
      <c r="F28" s="71"/>
      <c r="G28" s="71"/>
      <c r="H28" s="70"/>
      <c r="I28" s="70"/>
      <c r="J28" s="71"/>
      <c r="K28" s="71"/>
    </row>
    <row r="29" spans="2:11" ht="36" customHeight="1">
      <c r="B29" s="70"/>
      <c r="C29" s="70"/>
      <c r="D29" s="70"/>
      <c r="E29" s="71"/>
      <c r="F29" s="71"/>
      <c r="G29" s="71"/>
      <c r="H29" s="70"/>
      <c r="I29" s="70"/>
      <c r="J29" s="71"/>
      <c r="K29" s="71"/>
    </row>
    <row r="30" spans="2:11" ht="36" customHeight="1">
      <c r="B30" s="70"/>
      <c r="C30" s="70"/>
      <c r="D30" s="70"/>
      <c r="E30" s="71"/>
      <c r="F30" s="71"/>
      <c r="G30" s="71"/>
      <c r="H30" s="70"/>
      <c r="I30" s="70"/>
      <c r="J30" s="71"/>
      <c r="K30" s="71"/>
    </row>
    <row r="31" spans="2:11" ht="36" customHeight="1">
      <c r="B31" s="70"/>
      <c r="C31" s="70"/>
      <c r="D31" s="70"/>
      <c r="E31" s="71"/>
      <c r="F31" s="71"/>
      <c r="G31" s="71"/>
      <c r="H31" s="70"/>
      <c r="I31" s="70"/>
      <c r="J31" s="71"/>
      <c r="K31" s="71"/>
    </row>
    <row r="32" spans="2:11" ht="36" customHeight="1">
      <c r="B32" s="70"/>
      <c r="C32" s="70"/>
      <c r="D32" s="70"/>
      <c r="E32" s="71"/>
      <c r="F32" s="71"/>
      <c r="G32" s="71"/>
      <c r="H32" s="70"/>
      <c r="I32" s="70"/>
      <c r="J32" s="71"/>
      <c r="K32" s="71"/>
    </row>
    <row r="33" spans="2:11" ht="36" customHeight="1">
      <c r="B33" s="70"/>
      <c r="C33" s="70"/>
      <c r="D33" s="70"/>
      <c r="E33" s="71"/>
      <c r="F33" s="71"/>
      <c r="G33" s="71"/>
      <c r="H33" s="70"/>
      <c r="I33" s="70"/>
      <c r="J33" s="71"/>
      <c r="K33" s="71"/>
    </row>
    <row r="34" spans="2:11" ht="36" customHeight="1">
      <c r="B34" s="70"/>
      <c r="C34" s="70"/>
      <c r="D34" s="70"/>
      <c r="E34" s="71"/>
      <c r="F34" s="71"/>
      <c r="G34" s="71"/>
      <c r="H34" s="70"/>
      <c r="I34" s="70"/>
      <c r="J34" s="71"/>
      <c r="K34" s="71"/>
    </row>
    <row r="35" spans="2:11" ht="36" customHeight="1">
      <c r="B35"/>
      <c r="C35"/>
      <c r="D35"/>
      <c r="E35"/>
      <c r="F35"/>
      <c r="G35"/>
      <c r="H35"/>
      <c r="I35"/>
      <c r="J35"/>
      <c r="K35"/>
    </row>
    <row r="36" spans="2:11" ht="36" customHeight="1">
      <c r="B36"/>
      <c r="C36"/>
      <c r="D36"/>
      <c r="E36"/>
      <c r="F36"/>
      <c r="G36"/>
      <c r="H36"/>
      <c r="I36"/>
      <c r="J36"/>
      <c r="K36"/>
    </row>
    <row r="37" spans="2:11" ht="36" customHeight="1">
      <c r="B37"/>
      <c r="C37"/>
      <c r="D37"/>
      <c r="E37"/>
      <c r="F37"/>
      <c r="G37"/>
      <c r="H37"/>
      <c r="I37"/>
      <c r="J37"/>
      <c r="K37"/>
    </row>
    <row r="38" spans="2:11" ht="36" customHeight="1">
      <c r="B38"/>
      <c r="C38"/>
      <c r="D38"/>
      <c r="E38"/>
      <c r="F38"/>
      <c r="G38"/>
      <c r="H38"/>
      <c r="I38"/>
      <c r="J38"/>
      <c r="K38"/>
    </row>
    <row r="39" spans="2:11" ht="36" customHeight="1">
      <c r="B39"/>
      <c r="C39"/>
      <c r="D39"/>
      <c r="E39"/>
      <c r="F39"/>
      <c r="G39"/>
      <c r="H39"/>
      <c r="I39"/>
      <c r="J39"/>
      <c r="K39"/>
    </row>
    <row r="40" spans="2:11" ht="36" customHeight="1">
      <c r="B40"/>
      <c r="C40"/>
      <c r="D40"/>
      <c r="E40"/>
      <c r="F40"/>
      <c r="G40"/>
      <c r="H40"/>
      <c r="I40"/>
      <c r="J40"/>
      <c r="K40"/>
    </row>
    <row r="41" spans="2:11" ht="36" customHeight="1">
      <c r="B41"/>
      <c r="C41"/>
      <c r="D41"/>
      <c r="E41"/>
      <c r="F41"/>
      <c r="G41"/>
      <c r="H41"/>
      <c r="I41"/>
      <c r="J41"/>
      <c r="K41"/>
    </row>
    <row r="42" spans="2:11" ht="36" customHeight="1">
      <c r="B42"/>
      <c r="C42"/>
      <c r="D42"/>
      <c r="E42"/>
      <c r="F42"/>
      <c r="G42"/>
      <c r="H42"/>
      <c r="I42"/>
      <c r="J42"/>
      <c r="K42"/>
    </row>
    <row r="43" spans="2:11" ht="36" customHeight="1">
      <c r="B43"/>
      <c r="C43"/>
      <c r="D43"/>
      <c r="E43"/>
      <c r="F43"/>
      <c r="G43"/>
      <c r="H43"/>
      <c r="I43"/>
      <c r="J43"/>
      <c r="K43"/>
    </row>
    <row r="44" spans="2:11" ht="36" customHeight="1">
      <c r="B44"/>
      <c r="C44"/>
      <c r="D44"/>
      <c r="E44"/>
      <c r="F44"/>
      <c r="G44"/>
      <c r="H44"/>
      <c r="I44"/>
      <c r="J44"/>
      <c r="K44"/>
    </row>
    <row r="45" spans="2:11" ht="36" customHeight="1">
      <c r="B45"/>
      <c r="C45"/>
      <c r="D45"/>
      <c r="E45"/>
      <c r="F45"/>
      <c r="G45"/>
      <c r="H45"/>
      <c r="I45"/>
      <c r="J45"/>
      <c r="K45"/>
    </row>
    <row r="46" spans="2:11" ht="36" customHeight="1">
      <c r="B46"/>
      <c r="C46"/>
      <c r="D46"/>
      <c r="E46"/>
      <c r="F46"/>
      <c r="G46"/>
      <c r="H46"/>
      <c r="I46"/>
      <c r="J46"/>
      <c r="K46"/>
    </row>
    <row r="47" spans="2:11" ht="36" customHeight="1">
      <c r="B47"/>
      <c r="C47"/>
      <c r="D47"/>
      <c r="E47"/>
      <c r="F47"/>
      <c r="G47"/>
      <c r="H47"/>
      <c r="I47"/>
      <c r="J47"/>
      <c r="K47"/>
    </row>
    <row r="48" spans="2:11" ht="36" customHeight="1">
      <c r="B48"/>
      <c r="C48"/>
      <c r="D48"/>
      <c r="E48"/>
      <c r="F48"/>
      <c r="G48"/>
      <c r="H48"/>
      <c r="I48"/>
      <c r="J48"/>
      <c r="K48"/>
    </row>
    <row r="49" ht="36" customHeight="1"/>
    <row r="50" ht="36" customHeight="1"/>
    <row r="51" ht="36" customHeight="1"/>
    <row r="52" ht="36" customHeight="1"/>
    <row r="53" ht="36" customHeight="1"/>
    <row r="54" ht="36" customHeight="1"/>
    <row r="55" ht="36" customHeight="1"/>
    <row r="56" ht="36" customHeight="1"/>
    <row r="57" ht="36" customHeight="1"/>
    <row r="58" ht="36" customHeight="1"/>
    <row r="59" ht="36" customHeight="1"/>
    <row r="60" ht="36" customHeight="1"/>
    <row r="61" ht="36" customHeight="1"/>
    <row r="62" ht="36" customHeight="1"/>
    <row r="63" ht="36" customHeight="1"/>
    <row r="64" ht="36" customHeight="1"/>
    <row r="65" ht="36" customHeight="1"/>
    <row r="66" ht="36" customHeight="1"/>
    <row r="67" ht="36" customHeight="1"/>
    <row r="68" ht="36" customHeight="1"/>
    <row r="69" ht="36" customHeight="1"/>
    <row r="70" ht="36" customHeight="1"/>
    <row r="71" ht="36" customHeight="1"/>
    <row r="72" ht="36" customHeight="1"/>
    <row r="73" ht="36" customHeight="1"/>
    <row r="74" ht="36" customHeight="1"/>
    <row r="75" ht="36" customHeight="1"/>
    <row r="76" ht="36" customHeight="1"/>
    <row r="77" ht="36" customHeight="1"/>
    <row r="78" ht="36" customHeight="1"/>
    <row r="79" ht="36" customHeight="1"/>
    <row r="80" ht="36" customHeight="1"/>
    <row r="81" ht="36" customHeight="1"/>
    <row r="82" ht="36" customHeight="1"/>
    <row r="83" ht="36" customHeight="1"/>
    <row r="84" ht="36" customHeight="1"/>
    <row r="85" ht="36" customHeight="1"/>
    <row r="86" ht="36" customHeight="1"/>
    <row r="87" ht="36" customHeight="1"/>
    <row r="88" ht="36" customHeight="1"/>
    <row r="89" ht="36" customHeight="1"/>
    <row r="90" ht="36" customHeight="1"/>
    <row r="91" ht="36" customHeight="1"/>
    <row r="92" ht="36" customHeight="1"/>
    <row r="93" ht="36" customHeight="1"/>
    <row r="94" ht="36" customHeight="1"/>
    <row r="95" ht="36" customHeight="1"/>
    <row r="96" ht="36" customHeight="1"/>
    <row r="97" ht="36" customHeight="1"/>
    <row r="98" ht="36" customHeight="1"/>
    <row r="99" ht="36" customHeight="1"/>
    <row r="100" ht="36" customHeight="1"/>
    <row r="101" ht="36" customHeight="1"/>
    <row r="102" ht="36" customHeight="1"/>
    <row r="103" ht="36" customHeight="1"/>
    <row r="104" ht="36" customHeight="1"/>
    <row r="105" ht="36" customHeight="1"/>
    <row r="106" ht="36" customHeight="1"/>
    <row r="107" ht="36" customHeight="1"/>
    <row r="108" ht="36" customHeight="1"/>
    <row r="109" ht="36" customHeight="1"/>
    <row r="110" ht="36" customHeight="1"/>
    <row r="111" ht="36" customHeight="1"/>
    <row r="112" ht="36" customHeight="1"/>
    <row r="113" ht="36" customHeight="1"/>
    <row r="114" ht="36" customHeight="1"/>
    <row r="115" ht="36" customHeight="1"/>
    <row r="116" ht="36" customHeight="1"/>
    <row r="117" ht="36" customHeight="1"/>
    <row r="118" ht="36" customHeight="1"/>
    <row r="119" ht="36" customHeight="1"/>
    <row r="120" ht="36" customHeight="1"/>
    <row r="121" ht="36" customHeight="1"/>
    <row r="122" ht="36" customHeight="1"/>
    <row r="123" ht="36" customHeight="1"/>
    <row r="124" ht="36" customHeight="1"/>
    <row r="125" ht="36" customHeight="1"/>
    <row r="126" ht="36" customHeight="1"/>
    <row r="127" ht="36" customHeight="1"/>
    <row r="128" ht="36" customHeight="1"/>
    <row r="129" ht="36" customHeight="1"/>
    <row r="130" ht="36" customHeight="1"/>
    <row r="131" ht="36" customHeight="1"/>
    <row r="132" ht="36" customHeight="1"/>
    <row r="133" ht="36" customHeight="1"/>
    <row r="134" ht="36" customHeight="1"/>
    <row r="135" ht="36" customHeight="1"/>
    <row r="136" ht="36" customHeight="1"/>
    <row r="137" ht="36" customHeight="1"/>
    <row r="138" ht="36" customHeight="1"/>
    <row r="139" ht="36" customHeight="1"/>
    <row r="140" ht="36" customHeight="1"/>
    <row r="141" ht="36" customHeight="1"/>
    <row r="142" ht="36" customHeight="1"/>
    <row r="143" ht="36" customHeight="1"/>
    <row r="144" ht="36" customHeight="1"/>
    <row r="145" ht="36" customHeight="1"/>
    <row r="146" ht="36" customHeight="1"/>
    <row r="147" ht="36" customHeight="1"/>
    <row r="148" ht="36" customHeight="1"/>
    <row r="149" ht="36" customHeight="1"/>
    <row r="150" ht="36" customHeight="1"/>
    <row r="151" ht="36" customHeight="1"/>
    <row r="152" ht="36" customHeight="1"/>
    <row r="153" ht="36" customHeight="1"/>
    <row r="154" ht="36" customHeight="1"/>
    <row r="155" ht="36" customHeight="1"/>
    <row r="156" ht="36" customHeight="1"/>
    <row r="157" ht="36" customHeight="1"/>
    <row r="158" ht="36" customHeight="1"/>
    <row r="159" ht="36" customHeight="1"/>
    <row r="160" ht="36" customHeight="1"/>
    <row r="161" ht="36" customHeight="1"/>
    <row r="162" ht="36" customHeight="1"/>
    <row r="163" ht="36" customHeight="1"/>
    <row r="164" ht="36" customHeight="1"/>
    <row r="165" ht="36" customHeight="1"/>
    <row r="166" ht="36" customHeight="1"/>
    <row r="167" ht="36" customHeight="1"/>
    <row r="168" ht="36" customHeight="1"/>
    <row r="169" ht="36" customHeight="1"/>
    <row r="170" ht="36" customHeight="1"/>
    <row r="171" ht="36" customHeight="1"/>
    <row r="172" ht="36" customHeight="1"/>
    <row r="173" ht="36" customHeight="1"/>
    <row r="174" ht="36" customHeight="1"/>
    <row r="175" ht="36" customHeight="1"/>
    <row r="176" ht="36" customHeight="1"/>
    <row r="177" ht="36" customHeight="1"/>
    <row r="178" ht="36" customHeight="1"/>
    <row r="179" ht="36" customHeight="1"/>
    <row r="180" ht="36" customHeight="1"/>
    <row r="181" ht="36" customHeight="1"/>
    <row r="182" ht="36" customHeight="1"/>
    <row r="183" ht="36" customHeight="1"/>
    <row r="184" ht="36" customHeight="1"/>
    <row r="185" ht="36" customHeight="1"/>
    <row r="186" ht="36" customHeight="1"/>
    <row r="187" ht="36" customHeight="1"/>
    <row r="188" ht="36" customHeight="1"/>
    <row r="189" ht="36" customHeight="1"/>
    <row r="190" ht="36" customHeight="1"/>
    <row r="191" ht="36" customHeight="1"/>
    <row r="192" ht="36" customHeight="1"/>
    <row r="193" ht="36" customHeight="1"/>
    <row r="194" ht="36" customHeight="1"/>
    <row r="195" ht="36" customHeight="1"/>
    <row r="196" ht="36" customHeight="1"/>
    <row r="197" ht="36" customHeight="1"/>
    <row r="198" ht="36" customHeight="1"/>
    <row r="199" ht="36" customHeight="1"/>
    <row r="200" ht="36" customHeight="1"/>
    <row r="201" ht="36" customHeight="1"/>
    <row r="202" ht="36" customHeight="1"/>
    <row r="203" ht="36" customHeight="1"/>
    <row r="204" ht="36" customHeight="1"/>
    <row r="205" ht="36" customHeight="1"/>
    <row r="206" ht="36" customHeight="1"/>
    <row r="207" ht="36" customHeight="1"/>
    <row r="208" ht="36" customHeight="1"/>
    <row r="209" ht="36" customHeight="1"/>
    <row r="210" ht="36" customHeight="1"/>
    <row r="211" ht="36" customHeight="1"/>
    <row r="212" ht="36" customHeight="1"/>
    <row r="213" ht="36" customHeight="1"/>
    <row r="214" ht="36" customHeight="1"/>
    <row r="215" ht="36" customHeight="1"/>
    <row r="216" ht="36" customHeight="1"/>
    <row r="217" ht="36" customHeight="1"/>
    <row r="218" ht="36" customHeight="1"/>
    <row r="219" ht="36" customHeight="1"/>
    <row r="220" ht="36" customHeight="1"/>
    <row r="221" ht="36" customHeight="1"/>
    <row r="222" ht="36" customHeight="1"/>
    <row r="223" ht="36" customHeight="1"/>
    <row r="224" ht="36" customHeight="1"/>
    <row r="225" ht="36" customHeight="1"/>
    <row r="226" ht="36" customHeight="1"/>
    <row r="227" ht="36" customHeight="1"/>
    <row r="228" ht="36" customHeight="1"/>
    <row r="229" ht="36" customHeight="1"/>
    <row r="230" ht="36" customHeight="1"/>
    <row r="231" ht="36" customHeight="1"/>
    <row r="232" ht="36" customHeight="1"/>
    <row r="233" ht="36" customHeight="1"/>
    <row r="234" ht="36" customHeight="1"/>
    <row r="235" ht="36" customHeight="1"/>
    <row r="236" ht="36" customHeight="1"/>
    <row r="237" ht="36" customHeight="1"/>
    <row r="238" ht="36" customHeight="1"/>
    <row r="239" ht="36" customHeight="1"/>
    <row r="240" ht="36" customHeight="1"/>
    <row r="241" ht="36" customHeight="1"/>
    <row r="242" ht="36" customHeight="1"/>
    <row r="243" ht="36" customHeight="1"/>
    <row r="244" ht="36" customHeight="1"/>
    <row r="245" ht="36" customHeight="1"/>
    <row r="246" ht="36" customHeight="1"/>
    <row r="247" ht="36" customHeight="1"/>
    <row r="248" ht="36" customHeight="1"/>
    <row r="249" ht="36" customHeight="1"/>
    <row r="250" ht="36" customHeight="1"/>
    <row r="251" ht="36" customHeight="1"/>
    <row r="252" ht="36" customHeight="1"/>
    <row r="253" ht="36" customHeight="1"/>
    <row r="254" ht="36" customHeight="1"/>
    <row r="255" ht="36" customHeight="1"/>
    <row r="256" ht="36" customHeight="1"/>
    <row r="257" ht="36" customHeight="1"/>
    <row r="258" ht="36" customHeight="1"/>
    <row r="259" ht="36" customHeight="1"/>
    <row r="260" ht="36" customHeight="1"/>
    <row r="261" ht="36" customHeight="1"/>
    <row r="262" ht="36" customHeight="1"/>
    <row r="263" ht="36" customHeight="1"/>
    <row r="264" ht="36" customHeight="1"/>
    <row r="265" ht="36" customHeight="1"/>
    <row r="266" ht="36" customHeight="1"/>
    <row r="267" ht="36" customHeight="1"/>
    <row r="268" ht="36" customHeight="1"/>
    <row r="269" ht="36" customHeight="1"/>
    <row r="270" ht="36" customHeight="1"/>
    <row r="271" ht="36" customHeight="1"/>
    <row r="272" ht="36" customHeight="1"/>
    <row r="273" ht="36" customHeight="1"/>
    <row r="274" ht="36" customHeight="1"/>
    <row r="275" ht="36" customHeight="1"/>
    <row r="276" ht="36" customHeight="1"/>
    <row r="277" ht="36" customHeight="1"/>
    <row r="278" ht="36.75" customHeight="1"/>
    <row r="279" ht="36.75" customHeight="1"/>
    <row r="280" ht="36.75" customHeight="1"/>
    <row r="281" ht="36.75" customHeight="1"/>
    <row r="282" ht="36.75" customHeight="1"/>
    <row r="283" ht="36.75" customHeight="1"/>
    <row r="284" ht="36.75" customHeight="1"/>
    <row r="285" ht="36.75" customHeight="1"/>
    <row r="286" ht="36.75" customHeight="1"/>
    <row r="287" ht="36.75" customHeight="1"/>
    <row r="288" ht="36.75" customHeight="1"/>
    <row r="289" ht="36.75" customHeight="1"/>
    <row r="290" ht="36.75" customHeight="1"/>
    <row r="291" ht="36.75" customHeight="1"/>
    <row r="292" ht="36.75" customHeight="1"/>
    <row r="293" ht="36.75" customHeight="1"/>
    <row r="294" ht="36.75" customHeight="1"/>
    <row r="295" ht="36.75" customHeight="1"/>
    <row r="296" ht="36.75" customHeight="1"/>
    <row r="297" ht="36.75" customHeight="1"/>
    <row r="298" ht="36.75" customHeight="1"/>
    <row r="299" ht="36.75" customHeight="1"/>
    <row r="300" ht="36.75" customHeight="1"/>
    <row r="301" ht="36.75" customHeight="1"/>
    <row r="302" ht="36.75" customHeight="1"/>
    <row r="303" ht="36.75" customHeight="1"/>
    <row r="304" ht="36.75" customHeight="1"/>
    <row r="305" ht="36.75" customHeight="1"/>
    <row r="306" ht="36.75" customHeight="1"/>
    <row r="307" ht="36.75" customHeight="1"/>
    <row r="308" ht="36.75" customHeight="1"/>
    <row r="309" ht="36.75" customHeight="1"/>
    <row r="310" ht="36.75" customHeight="1"/>
    <row r="311" ht="36.75" customHeight="1"/>
    <row r="312" ht="36.75" customHeight="1"/>
    <row r="313" ht="36.75" customHeight="1"/>
    <row r="314" ht="36.75" customHeight="1"/>
    <row r="315" ht="36.75" customHeight="1"/>
    <row r="316" ht="36.75" customHeight="1"/>
    <row r="317" ht="36.75" customHeight="1"/>
    <row r="318" ht="36.75" customHeight="1"/>
    <row r="319" ht="36.75" customHeight="1"/>
    <row r="320" ht="36.75" customHeight="1"/>
    <row r="321" ht="36.75" customHeight="1"/>
    <row r="322" ht="36.75" customHeight="1"/>
    <row r="323" ht="36.75" customHeight="1"/>
    <row r="324" ht="36.75" customHeight="1"/>
    <row r="325" ht="36.75" customHeight="1"/>
    <row r="326" ht="36.75" customHeight="1"/>
    <row r="327" ht="36.75" customHeight="1"/>
    <row r="328" ht="36.75" customHeight="1"/>
    <row r="329" ht="36.75" customHeight="1"/>
    <row r="330" ht="36.75" customHeight="1"/>
    <row r="331" ht="36.75" customHeight="1"/>
    <row r="332" ht="36.75" customHeight="1"/>
    <row r="333" ht="36.75" customHeight="1"/>
    <row r="334" ht="36.75" customHeight="1"/>
    <row r="335" ht="36.75" customHeight="1"/>
    <row r="336" ht="36.75" customHeight="1"/>
    <row r="337" ht="36.75" customHeight="1"/>
    <row r="338" ht="36.75" customHeight="1"/>
    <row r="339" ht="36.75" customHeight="1"/>
    <row r="340" ht="36.75" customHeight="1"/>
    <row r="341" ht="36.75" customHeight="1"/>
    <row r="342" ht="36.75" customHeight="1"/>
    <row r="343" ht="36.75" customHeight="1"/>
    <row r="344" ht="36.75" customHeight="1"/>
    <row r="345" ht="36.75" customHeight="1"/>
    <row r="346" ht="36.75" customHeight="1"/>
    <row r="347" ht="36.75" customHeight="1"/>
    <row r="348" ht="36.75" customHeight="1"/>
    <row r="349" ht="36.75" customHeight="1"/>
    <row r="350" ht="36.75" customHeight="1"/>
    <row r="351" ht="36.75" customHeight="1"/>
    <row r="352" ht="36.75" customHeight="1"/>
    <row r="353" ht="36.75" customHeight="1"/>
    <row r="354" ht="36.75" customHeight="1"/>
    <row r="355" ht="36.75" customHeight="1"/>
    <row r="356" ht="36.75" customHeight="1"/>
    <row r="357" ht="36.75" customHeight="1"/>
    <row r="358" ht="36.75" customHeight="1"/>
    <row r="359" ht="36.75" customHeight="1"/>
    <row r="360" ht="36.75" customHeight="1"/>
    <row r="361" ht="36.75" customHeight="1"/>
    <row r="362" ht="36.75" customHeight="1"/>
    <row r="363" ht="36.75" customHeight="1"/>
    <row r="364" ht="36.75" customHeight="1"/>
    <row r="365" ht="36.75" customHeight="1"/>
    <row r="366" ht="36.75" customHeight="1"/>
    <row r="367" ht="36.75" customHeight="1"/>
    <row r="368" ht="36.75" customHeight="1"/>
    <row r="369" ht="36.75" customHeight="1"/>
    <row r="370" ht="36.75" customHeight="1"/>
    <row r="371" ht="36.75" customHeight="1"/>
    <row r="372" ht="36.75" customHeight="1"/>
    <row r="373" ht="36.75" customHeight="1"/>
    <row r="374" ht="36.75" customHeight="1"/>
    <row r="375" ht="36.75" customHeight="1"/>
    <row r="376" ht="36.75" customHeight="1"/>
    <row r="377" ht="36.75" customHeight="1"/>
    <row r="378" ht="36.75" customHeight="1"/>
    <row r="379" ht="36.75" customHeight="1"/>
    <row r="380" ht="36.75" customHeight="1"/>
    <row r="381" ht="36.75" customHeight="1"/>
    <row r="382" ht="36.75" customHeight="1"/>
    <row r="383" ht="36.75" customHeight="1"/>
    <row r="384" ht="36.75" customHeight="1"/>
    <row r="385" ht="36.75" customHeight="1"/>
    <row r="386" ht="36.75" customHeight="1"/>
    <row r="387" ht="36.75" customHeight="1"/>
    <row r="388" ht="36.75" customHeight="1"/>
    <row r="389" ht="36.75" customHeight="1"/>
    <row r="390" ht="36.75" customHeight="1"/>
    <row r="391" ht="36.75" customHeight="1"/>
    <row r="392" ht="36.75" customHeight="1"/>
    <row r="393" ht="36.75" customHeight="1"/>
    <row r="394" ht="36.75" customHeight="1"/>
    <row r="395" ht="36.75" customHeight="1"/>
    <row r="396" ht="36.75" customHeight="1"/>
    <row r="397" ht="36.75" customHeight="1"/>
    <row r="398" ht="36.75" customHeight="1"/>
    <row r="399" ht="36.75" customHeight="1"/>
    <row r="400" ht="36.75" customHeight="1"/>
    <row r="401" ht="36.75" customHeight="1"/>
    <row r="402" ht="36.75" customHeight="1"/>
    <row r="403" ht="36.75" customHeight="1"/>
    <row r="404" ht="36.75" customHeight="1"/>
    <row r="405" ht="36.75" customHeight="1"/>
    <row r="406" ht="36.75" customHeight="1"/>
    <row r="407" ht="36.75" customHeight="1"/>
    <row r="408" ht="36.75" customHeight="1"/>
    <row r="409" ht="36.75" customHeight="1"/>
    <row r="410" ht="36.75" customHeight="1"/>
    <row r="411" ht="36.75" customHeight="1"/>
    <row r="412" ht="36.75" customHeight="1"/>
    <row r="413" ht="36.75" customHeight="1"/>
    <row r="414" ht="36.75" customHeight="1"/>
    <row r="415" ht="36.75" customHeight="1"/>
    <row r="416" ht="36.75" customHeight="1"/>
    <row r="417" ht="36.75" customHeight="1"/>
    <row r="418" ht="36.75" customHeight="1"/>
    <row r="419" ht="36.75" customHeight="1"/>
    <row r="420" ht="36.75" customHeight="1"/>
    <row r="421" ht="36.75" customHeight="1"/>
    <row r="422" ht="36.75" customHeight="1"/>
    <row r="423" ht="36.75" customHeight="1"/>
    <row r="424" ht="36.75" customHeight="1"/>
    <row r="425" ht="36.75" customHeight="1"/>
    <row r="426" ht="36.75" customHeight="1"/>
    <row r="427" ht="36.75" customHeight="1"/>
    <row r="428" ht="36.75" customHeight="1"/>
    <row r="429" ht="36.75" customHeight="1"/>
    <row r="430" ht="36.75" customHeight="1"/>
    <row r="431" ht="36.75" customHeight="1"/>
    <row r="432" ht="36.75" customHeight="1"/>
    <row r="433" ht="36.75" customHeight="1"/>
    <row r="434" ht="36.75" customHeight="1"/>
    <row r="435" ht="36.75" customHeight="1"/>
    <row r="436" ht="36.75" customHeight="1"/>
    <row r="437" ht="36.75" customHeight="1"/>
    <row r="438" ht="36.75" customHeight="1"/>
    <row r="439" ht="36.75" customHeight="1"/>
    <row r="440" ht="36.75" customHeight="1"/>
    <row r="441" ht="36.75" customHeight="1"/>
    <row r="442" ht="36.75" customHeight="1"/>
    <row r="443" ht="36.75" customHeight="1"/>
    <row r="444" ht="36.75" customHeight="1"/>
    <row r="445" ht="36.75" customHeight="1"/>
    <row r="446" ht="36.75" customHeight="1"/>
    <row r="447" ht="36.75" customHeight="1"/>
    <row r="448" ht="36.75" customHeight="1"/>
    <row r="449" ht="36.75" customHeight="1"/>
    <row r="450" ht="36.75" customHeight="1"/>
    <row r="451" ht="36.75" customHeight="1"/>
    <row r="452" ht="36.75" customHeight="1"/>
    <row r="453" ht="36.75" customHeight="1"/>
    <row r="454" ht="36.75" customHeight="1"/>
    <row r="455" ht="36.75" customHeight="1"/>
    <row r="456" ht="36.75" customHeight="1"/>
    <row r="457" ht="36.75" customHeight="1"/>
    <row r="458" ht="36.75" customHeight="1"/>
    <row r="459" ht="36.75" customHeight="1"/>
    <row r="460" ht="36.75" customHeight="1"/>
    <row r="461" ht="36.75" customHeight="1"/>
    <row r="462" ht="36.75" customHeight="1"/>
    <row r="463" ht="36.75" customHeight="1"/>
    <row r="464" ht="36.75" customHeight="1"/>
    <row r="465" ht="36.75" customHeight="1"/>
    <row r="466" ht="36.75" customHeight="1"/>
    <row r="467" ht="36.75" customHeight="1"/>
    <row r="468" ht="36.75" customHeight="1"/>
    <row r="469" ht="36.75" customHeight="1"/>
    <row r="470" ht="36.75" customHeight="1"/>
    <row r="471" ht="36.75" customHeight="1"/>
    <row r="472" ht="36.75" customHeight="1"/>
    <row r="473" ht="36.75" customHeight="1"/>
    <row r="474" ht="36.75" customHeight="1"/>
    <row r="475" ht="36.75" customHeight="1"/>
    <row r="476" ht="36.75" customHeight="1"/>
    <row r="477" ht="36.75" customHeight="1"/>
    <row r="478" ht="36.75" customHeight="1"/>
    <row r="479" ht="36.75" customHeight="1"/>
    <row r="480" ht="36.75" customHeight="1"/>
    <row r="481" spans="2:11" ht="36.75" customHeight="1">
      <c r="B481"/>
      <c r="C481"/>
      <c r="D481"/>
      <c r="E481"/>
      <c r="F481"/>
      <c r="G481"/>
      <c r="H481"/>
      <c r="I481"/>
      <c r="J481"/>
      <c r="K481"/>
    </row>
    <row r="482" spans="2:11" ht="36.75" customHeight="1">
      <c r="B482"/>
      <c r="C482"/>
      <c r="D482"/>
      <c r="E482"/>
      <c r="F482"/>
      <c r="G482"/>
      <c r="H482"/>
      <c r="I482"/>
      <c r="J482"/>
      <c r="K482"/>
    </row>
    <row r="483" spans="2:11" ht="36.75" customHeight="1">
      <c r="B483"/>
      <c r="C483"/>
      <c r="D483"/>
      <c r="E483"/>
      <c r="F483"/>
      <c r="G483"/>
      <c r="H483"/>
      <c r="I483"/>
      <c r="J483"/>
      <c r="K483"/>
    </row>
    <row r="484" spans="2:11" ht="36.75" customHeight="1">
      <c r="B484"/>
      <c r="C484"/>
      <c r="D484"/>
      <c r="E484"/>
      <c r="F484"/>
      <c r="G484"/>
      <c r="H484"/>
      <c r="I484"/>
      <c r="J484"/>
      <c r="K484"/>
    </row>
    <row r="485" spans="2:11" ht="36.75" customHeight="1">
      <c r="B485"/>
      <c r="C485"/>
      <c r="D485"/>
      <c r="E485"/>
      <c r="F485"/>
      <c r="G485"/>
      <c r="H485"/>
      <c r="I485"/>
      <c r="J485"/>
      <c r="K485"/>
    </row>
    <row r="486" spans="2:11" ht="36.75" customHeight="1">
      <c r="B486"/>
      <c r="C486"/>
      <c r="D486"/>
      <c r="E486"/>
      <c r="F486"/>
      <c r="G486"/>
      <c r="H486"/>
      <c r="I486"/>
      <c r="J486"/>
      <c r="K486"/>
    </row>
    <row r="487" spans="2:11" ht="36.75" customHeight="1">
      <c r="B487"/>
      <c r="C487"/>
      <c r="D487"/>
      <c r="E487"/>
      <c r="F487"/>
      <c r="G487"/>
      <c r="H487"/>
      <c r="I487"/>
      <c r="J487"/>
      <c r="K487"/>
    </row>
    <row r="488" spans="2:11" ht="36.75" customHeight="1">
      <c r="B488"/>
      <c r="C488"/>
      <c r="D488"/>
      <c r="E488"/>
      <c r="F488"/>
      <c r="G488"/>
      <c r="H488"/>
      <c r="I488"/>
      <c r="J488"/>
      <c r="K488"/>
    </row>
    <row r="489" spans="2:11" ht="36.75" customHeight="1">
      <c r="B489"/>
      <c r="C489"/>
      <c r="D489"/>
      <c r="E489"/>
      <c r="F489"/>
      <c r="G489"/>
      <c r="H489"/>
      <c r="I489"/>
      <c r="J489"/>
      <c r="K489"/>
    </row>
    <row r="490" ht="36.75" customHeight="1"/>
    <row r="491" ht="36.75" customHeight="1"/>
  </sheetData>
  <sheetProtection selectLockedCells="1"/>
  <mergeCells count="1">
    <mergeCell ref="J2:L2"/>
  </mergeCells>
  <dataValidations count="2">
    <dataValidation allowBlank="1" showInputMessage="1" showErrorMessage="1" imeMode="hiragana" sqref="H1:H65536 K1:K65536 B5:C34 D5:D34"/>
    <dataValidation allowBlank="1" showInputMessage="1" showErrorMessage="1" imeMode="halfAlpha" sqref="I1:J65536 E1:F65536 D490:D65536 G5:G34 D1:D4"/>
  </dataValidations>
  <printOptions/>
  <pageMargins left="0.8469258130081301" right="0.7195121951219512" top="0.6319444444444444" bottom="0.75" header="0.3" footer="0.3"/>
  <pageSetup horizontalDpi="600" verticalDpi="600" orientation="portrait" paperSize="9" scale="59" r:id="rId2"/>
  <headerFooter>
    <oddHeader>&amp;L&amp;18記入例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I24"/>
  <sheetViews>
    <sheetView view="pageBreakPreview" zoomScale="50" zoomScaleNormal="54" zoomScaleSheetLayoutView="50" zoomScalePageLayoutView="42" workbookViewId="0" topLeftCell="A11">
      <selection activeCell="F6" sqref="F6"/>
    </sheetView>
  </sheetViews>
  <sheetFormatPr defaultColWidth="8.796875" defaultRowHeight="14.25"/>
  <cols>
    <col min="1" max="1" width="7.09765625" style="0" customWidth="1"/>
    <col min="2" max="2" width="8.3984375" style="0" customWidth="1"/>
    <col min="3" max="3" width="18.8984375" style="0" customWidth="1"/>
    <col min="4" max="5" width="7.59765625" style="0" customWidth="1"/>
    <col min="6" max="6" width="11.59765625" style="0" customWidth="1"/>
    <col min="7" max="7" width="27.5" style="0" customWidth="1"/>
    <col min="8" max="8" width="13.59765625" style="0" customWidth="1"/>
    <col min="9" max="9" width="11.69921875" style="0" customWidth="1"/>
    <col min="10" max="10" width="7.09765625" style="0" customWidth="1"/>
  </cols>
  <sheetData>
    <row r="1" ht="21" customHeight="1"/>
    <row r="2" spans="3:7" s="6" customFormat="1" ht="41.25" customHeight="1">
      <c r="C2" s="50">
        <v>2024</v>
      </c>
      <c r="D2" s="6" t="s">
        <v>44</v>
      </c>
      <c r="F2" s="12" t="s">
        <v>45</v>
      </c>
      <c r="G2" s="6" t="s">
        <v>46</v>
      </c>
    </row>
    <row r="3" spans="6:7" s="6" customFormat="1" ht="41.25" customHeight="1">
      <c r="F3" s="49" t="s">
        <v>47</v>
      </c>
      <c r="G3" s="6" t="s">
        <v>46</v>
      </c>
    </row>
    <row r="4" s="13" customFormat="1" ht="41.25" customHeight="1"/>
    <row r="5" spans="2:9" s="13" customFormat="1" ht="41.25" customHeight="1">
      <c r="B5" s="82" t="s">
        <v>104</v>
      </c>
      <c r="C5" s="83"/>
      <c r="D5" s="83"/>
      <c r="E5" s="83"/>
      <c r="F5" s="14" t="s">
        <v>48</v>
      </c>
      <c r="G5" s="14" t="s">
        <v>49</v>
      </c>
      <c r="H5" s="84" t="s">
        <v>105</v>
      </c>
      <c r="I5" s="85"/>
    </row>
    <row r="6" s="13" customFormat="1" ht="41.25" customHeight="1"/>
    <row r="7" spans="2:9" s="13" customFormat="1" ht="41.25" customHeight="1">
      <c r="B7" s="80" t="s">
        <v>50</v>
      </c>
      <c r="C7" s="80"/>
      <c r="D7" s="80"/>
      <c r="E7" s="80"/>
      <c r="F7" s="80"/>
      <c r="G7" s="80"/>
      <c r="H7" s="80"/>
      <c r="I7" s="80"/>
    </row>
    <row r="8" spans="4:7" s="13" customFormat="1" ht="41.25" customHeight="1">
      <c r="D8" s="80" t="s">
        <v>51</v>
      </c>
      <c r="E8" s="80"/>
      <c r="F8" s="80"/>
      <c r="G8" s="51"/>
    </row>
    <row r="9" spans="4:8" ht="41.25" customHeight="1">
      <c r="D9" s="80" t="s">
        <v>52</v>
      </c>
      <c r="E9" s="80"/>
      <c r="F9" s="80"/>
      <c r="G9" s="52"/>
      <c r="H9" s="15"/>
    </row>
    <row r="10" ht="24.75" customHeight="1"/>
    <row r="11" spans="2:9" ht="30.75" customHeight="1">
      <c r="B11" s="7" t="s">
        <v>24</v>
      </c>
      <c r="C11" s="7" t="s">
        <v>25</v>
      </c>
      <c r="D11" s="7" t="s">
        <v>26</v>
      </c>
      <c r="E11" s="7" t="s">
        <v>27</v>
      </c>
      <c r="F11" s="7" t="s">
        <v>28</v>
      </c>
      <c r="G11" s="7" t="s">
        <v>29</v>
      </c>
      <c r="H11" s="7" t="s">
        <v>30</v>
      </c>
      <c r="I11" s="7" t="s">
        <v>31</v>
      </c>
    </row>
    <row r="12" spans="2:9" ht="30.75" customHeight="1">
      <c r="B12" s="8" t="s">
        <v>32</v>
      </c>
      <c r="C12" s="53"/>
      <c r="D12" s="9"/>
      <c r="E12" s="9"/>
      <c r="F12" s="54"/>
      <c r="G12" s="53"/>
      <c r="H12" s="54"/>
      <c r="I12" s="9"/>
    </row>
    <row r="13" spans="2:9" ht="30.75" customHeight="1">
      <c r="B13" s="8" t="s">
        <v>33</v>
      </c>
      <c r="C13" s="53"/>
      <c r="D13" s="9"/>
      <c r="E13" s="9"/>
      <c r="F13" s="54"/>
      <c r="G13" s="53"/>
      <c r="H13" s="9"/>
      <c r="I13" s="9"/>
    </row>
    <row r="14" spans="2:9" ht="30.75" customHeight="1">
      <c r="B14" s="8" t="s">
        <v>43</v>
      </c>
      <c r="C14" s="53"/>
      <c r="D14" s="9"/>
      <c r="E14" s="9"/>
      <c r="F14" s="54"/>
      <c r="G14" s="53"/>
      <c r="H14" s="54"/>
      <c r="I14" s="9"/>
    </row>
    <row r="15" spans="2:9" ht="30.75" customHeight="1">
      <c r="B15" s="8" t="s">
        <v>34</v>
      </c>
      <c r="C15" s="53"/>
      <c r="D15" s="9"/>
      <c r="E15" s="9"/>
      <c r="F15" s="54"/>
      <c r="G15" s="53"/>
      <c r="H15" s="54"/>
      <c r="I15" s="9"/>
    </row>
    <row r="16" spans="2:9" ht="30.75" customHeight="1">
      <c r="B16" s="8" t="s">
        <v>35</v>
      </c>
      <c r="C16" s="53"/>
      <c r="D16" s="54"/>
      <c r="E16" s="54"/>
      <c r="F16" s="54"/>
      <c r="G16" s="53"/>
      <c r="H16" s="54"/>
      <c r="I16" s="54"/>
    </row>
    <row r="17" spans="2:9" ht="30.75" customHeight="1">
      <c r="B17" s="8" t="s">
        <v>36</v>
      </c>
      <c r="C17" s="53"/>
      <c r="D17" s="54"/>
      <c r="E17" s="54"/>
      <c r="F17" s="54"/>
      <c r="G17" s="53"/>
      <c r="H17" s="54"/>
      <c r="I17" s="54"/>
    </row>
    <row r="18" spans="2:9" ht="30.75" customHeight="1">
      <c r="B18" s="8" t="s">
        <v>36</v>
      </c>
      <c r="C18" s="53"/>
      <c r="D18" s="54"/>
      <c r="E18" s="54"/>
      <c r="F18" s="54"/>
      <c r="G18" s="53"/>
      <c r="H18" s="54"/>
      <c r="I18" s="54"/>
    </row>
    <row r="19" spans="2:9" ht="30.75" customHeight="1">
      <c r="B19" s="8" t="s">
        <v>37</v>
      </c>
      <c r="C19" s="53"/>
      <c r="D19" s="54"/>
      <c r="E19" s="54"/>
      <c r="F19" s="54"/>
      <c r="G19" s="53"/>
      <c r="H19" s="54"/>
      <c r="I19" s="54"/>
    </row>
    <row r="20" spans="2:9" ht="30.75" customHeight="1">
      <c r="B20" s="8" t="s">
        <v>38</v>
      </c>
      <c r="C20" s="53"/>
      <c r="D20" s="54"/>
      <c r="E20" s="54"/>
      <c r="F20" s="54"/>
      <c r="G20" s="53"/>
      <c r="H20" s="54"/>
      <c r="I20" s="54"/>
    </row>
    <row r="21" spans="2:9" ht="30.75" customHeight="1">
      <c r="B21" s="8" t="s">
        <v>39</v>
      </c>
      <c r="C21" s="53"/>
      <c r="D21" s="54"/>
      <c r="E21" s="54"/>
      <c r="F21" s="54"/>
      <c r="G21" s="53"/>
      <c r="H21" s="54"/>
      <c r="I21" s="54"/>
    </row>
    <row r="22" spans="2:9" ht="30.75" customHeight="1">
      <c r="B22" s="8" t="s">
        <v>40</v>
      </c>
      <c r="C22" s="53"/>
      <c r="D22" s="54"/>
      <c r="E22" s="54"/>
      <c r="F22" s="54"/>
      <c r="G22" s="53"/>
      <c r="H22" s="54"/>
      <c r="I22" s="54"/>
    </row>
    <row r="23" spans="2:9" ht="30.75" customHeight="1">
      <c r="B23" s="8" t="s">
        <v>41</v>
      </c>
      <c r="C23" s="53"/>
      <c r="D23" s="54"/>
      <c r="E23" s="54"/>
      <c r="F23" s="54"/>
      <c r="G23" s="53"/>
      <c r="H23" s="54"/>
      <c r="I23" s="54"/>
    </row>
    <row r="24" spans="2:9" ht="30.75" customHeight="1">
      <c r="B24" s="8" t="s">
        <v>42</v>
      </c>
      <c r="C24" s="53"/>
      <c r="D24" s="54"/>
      <c r="E24" s="54"/>
      <c r="F24" s="54"/>
      <c r="G24" s="53"/>
      <c r="H24" s="54"/>
      <c r="I24" s="54"/>
    </row>
    <row r="25" ht="28.5" customHeight="1"/>
  </sheetData>
  <sheetProtection/>
  <protectedRanges>
    <protectedRange sqref="B5 G5:I5 C12:C15 F12:H15 C16:I24" name="範囲1"/>
  </protectedRanges>
  <mergeCells count="5">
    <mergeCell ref="D8:F8"/>
    <mergeCell ref="D9:F9"/>
    <mergeCell ref="B5:E5"/>
    <mergeCell ref="H5:I5"/>
    <mergeCell ref="B7:I7"/>
  </mergeCells>
  <dataValidations count="5">
    <dataValidation type="list" showInputMessage="1" showErrorMessage="1" sqref="C2">
      <formula1>"2019,2020,2021,2022,2023,2024"</formula1>
    </dataValidation>
    <dataValidation type="list" showInputMessage="1" showErrorMessage="1" sqref="F3">
      <formula1>"北海道,東北,関東,東海,北信越,関西,中四国,九州"</formula1>
    </dataValidation>
    <dataValidation showInputMessage="1" showErrorMessage="1" imeMode="halfAlpha" sqref="D17:D24 D16"/>
    <dataValidation allowBlank="1" showInputMessage="1" showErrorMessage="1" imeMode="halfAlpha" sqref="H12:H24 F12:F24"/>
    <dataValidation allowBlank="1" showInputMessage="1" showErrorMessage="1" imeMode="halfKatakana" sqref="E16:E24"/>
  </dataValidations>
  <printOptions/>
  <pageMargins left="0.7" right="0.7" top="0.75" bottom="0.75" header="0.3" footer="0.3"/>
  <pageSetup horizontalDpi="600" verticalDpi="600" orientation="portrait" paperSize="9" scale="72" r:id="rId1"/>
  <headerFooter>
    <oddHeader>&amp;L&amp;18記入例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408"/>
  <sheetViews>
    <sheetView view="pageBreakPreview" zoomScale="71" zoomScaleNormal="54" zoomScaleSheetLayoutView="71" zoomScalePageLayoutView="70" workbookViewId="0" topLeftCell="A30">
      <selection activeCell="B5" sqref="B5"/>
    </sheetView>
  </sheetViews>
  <sheetFormatPr defaultColWidth="8.796875" defaultRowHeight="14.25"/>
  <cols>
    <col min="1" max="1" width="7.09765625" style="0" customWidth="1"/>
    <col min="2" max="2" width="8.3984375" style="41" customWidth="1"/>
    <col min="3" max="3" width="25.5" style="41" customWidth="1"/>
    <col min="4" max="6" width="7.59765625" style="41" customWidth="1"/>
    <col min="7" max="7" width="11.59765625" style="41" customWidth="1"/>
    <col min="8" max="8" width="34.09765625" style="41" customWidth="1"/>
    <col min="9" max="11" width="11.5" style="41" customWidth="1"/>
    <col min="12" max="12" width="7.09765625" style="0" customWidth="1"/>
  </cols>
  <sheetData>
    <row r="1" ht="36" customHeight="1">
      <c r="A1" t="s">
        <v>53</v>
      </c>
    </row>
    <row r="2" spans="2:12" s="11" customFormat="1" ht="36" customHeight="1">
      <c r="B2" s="43"/>
      <c r="C2" s="10">
        <f>'大学データ'!$C$2</f>
        <v>2024</v>
      </c>
      <c r="D2" s="45" t="s">
        <v>44</v>
      </c>
      <c r="E2" s="43"/>
      <c r="F2" s="10" t="str">
        <f>'大学データ'!$F$2</f>
        <v>全日本</v>
      </c>
      <c r="G2" s="44" t="s">
        <v>46</v>
      </c>
      <c r="H2" s="43"/>
      <c r="I2" s="45"/>
      <c r="J2" s="81" t="str">
        <f>'大学データ'!$B$5</f>
        <v>大学名入力</v>
      </c>
      <c r="K2" s="81"/>
      <c r="L2" s="81"/>
    </row>
    <row r="3" ht="36" customHeight="1"/>
    <row r="4" spans="2:11" ht="36" customHeight="1">
      <c r="B4" s="42" t="s">
        <v>24</v>
      </c>
      <c r="C4" s="42" t="s">
        <v>25</v>
      </c>
      <c r="D4" s="42" t="s">
        <v>54</v>
      </c>
      <c r="E4" s="42" t="s">
        <v>26</v>
      </c>
      <c r="F4" s="42" t="s">
        <v>27</v>
      </c>
      <c r="G4" s="42" t="s">
        <v>28</v>
      </c>
      <c r="H4" s="42" t="s">
        <v>29</v>
      </c>
      <c r="I4" s="42" t="s">
        <v>55</v>
      </c>
      <c r="J4" s="42" t="s">
        <v>30</v>
      </c>
      <c r="K4" s="42" t="s">
        <v>31</v>
      </c>
    </row>
    <row r="5" spans="2:11" ht="36" customHeight="1">
      <c r="B5" s="55"/>
      <c r="C5" s="56"/>
      <c r="D5" s="55"/>
      <c r="E5" s="56"/>
      <c r="F5" s="56"/>
      <c r="G5" s="56"/>
      <c r="H5" s="55"/>
      <c r="I5" s="55"/>
      <c r="J5" s="56"/>
      <c r="K5" s="56"/>
    </row>
    <row r="6" spans="2:11" ht="36" customHeight="1">
      <c r="B6" s="55"/>
      <c r="C6" s="56"/>
      <c r="D6" s="55"/>
      <c r="E6" s="56"/>
      <c r="F6" s="56"/>
      <c r="G6" s="56"/>
      <c r="H6" s="55"/>
      <c r="I6" s="55"/>
      <c r="J6" s="56"/>
      <c r="K6" s="56"/>
    </row>
    <row r="7" spans="2:11" ht="36" customHeight="1">
      <c r="B7" s="55"/>
      <c r="C7" s="56"/>
      <c r="D7" s="55"/>
      <c r="E7" s="56"/>
      <c r="F7" s="56"/>
      <c r="G7" s="56"/>
      <c r="H7" s="55"/>
      <c r="I7" s="55"/>
      <c r="J7" s="56"/>
      <c r="K7" s="56"/>
    </row>
    <row r="8" spans="2:11" ht="36" customHeight="1">
      <c r="B8" s="55"/>
      <c r="C8" s="56"/>
      <c r="D8" s="55"/>
      <c r="E8" s="56"/>
      <c r="F8" s="56"/>
      <c r="G8" s="56"/>
      <c r="H8" s="55"/>
      <c r="I8" s="55"/>
      <c r="J8" s="56"/>
      <c r="K8" s="56"/>
    </row>
    <row r="9" spans="2:11" ht="36" customHeight="1">
      <c r="B9" s="55"/>
      <c r="C9" s="56"/>
      <c r="D9" s="55"/>
      <c r="E9" s="56"/>
      <c r="F9" s="56"/>
      <c r="G9" s="56"/>
      <c r="H9" s="55"/>
      <c r="I9" s="55"/>
      <c r="J9" s="56"/>
      <c r="K9" s="56"/>
    </row>
    <row r="10" spans="2:11" ht="36" customHeight="1">
      <c r="B10" s="55"/>
      <c r="C10" s="56"/>
      <c r="D10" s="55"/>
      <c r="E10" s="56"/>
      <c r="F10" s="56"/>
      <c r="G10" s="56"/>
      <c r="H10" s="55"/>
      <c r="I10" s="55"/>
      <c r="J10" s="56"/>
      <c r="K10" s="56"/>
    </row>
    <row r="11" spans="2:11" ht="36" customHeight="1">
      <c r="B11" s="55"/>
      <c r="C11" s="56"/>
      <c r="D11" s="55"/>
      <c r="E11" s="56"/>
      <c r="F11" s="56"/>
      <c r="G11" s="56"/>
      <c r="H11" s="55"/>
      <c r="I11" s="55"/>
      <c r="J11" s="56"/>
      <c r="K11" s="56"/>
    </row>
    <row r="12" spans="2:11" ht="36" customHeight="1">
      <c r="B12" s="55"/>
      <c r="C12" s="56"/>
      <c r="D12" s="55"/>
      <c r="E12" s="56"/>
      <c r="F12" s="56"/>
      <c r="G12" s="56"/>
      <c r="H12" s="55"/>
      <c r="I12" s="55"/>
      <c r="J12" s="56"/>
      <c r="K12" s="56"/>
    </row>
    <row r="13" spans="2:11" ht="36" customHeight="1">
      <c r="B13" s="55"/>
      <c r="C13" s="56"/>
      <c r="D13" s="55"/>
      <c r="E13" s="56"/>
      <c r="F13" s="56"/>
      <c r="G13" s="56"/>
      <c r="H13" s="55"/>
      <c r="I13" s="55"/>
      <c r="J13" s="56"/>
      <c r="K13" s="56"/>
    </row>
    <row r="14" spans="2:11" ht="36" customHeight="1">
      <c r="B14" s="55"/>
      <c r="C14" s="56"/>
      <c r="D14" s="55"/>
      <c r="E14" s="56"/>
      <c r="F14" s="56"/>
      <c r="G14" s="56"/>
      <c r="H14" s="55"/>
      <c r="I14" s="55"/>
      <c r="J14" s="56"/>
      <c r="K14" s="56"/>
    </row>
    <row r="15" spans="2:11" ht="36" customHeight="1">
      <c r="B15" s="55"/>
      <c r="C15" s="56"/>
      <c r="D15" s="55"/>
      <c r="E15" s="56"/>
      <c r="F15" s="56"/>
      <c r="G15" s="56"/>
      <c r="H15" s="55"/>
      <c r="I15" s="55"/>
      <c r="J15" s="56"/>
      <c r="K15" s="56"/>
    </row>
    <row r="16" spans="2:11" ht="36" customHeight="1">
      <c r="B16" s="55"/>
      <c r="C16" s="56"/>
      <c r="D16" s="55"/>
      <c r="E16" s="56"/>
      <c r="F16" s="56"/>
      <c r="G16" s="56"/>
      <c r="H16" s="55"/>
      <c r="I16" s="55"/>
      <c r="J16" s="56"/>
      <c r="K16" s="56"/>
    </row>
    <row r="17" spans="2:11" ht="36" customHeight="1">
      <c r="B17" s="55"/>
      <c r="C17" s="56"/>
      <c r="D17" s="55"/>
      <c r="E17" s="56"/>
      <c r="F17" s="56"/>
      <c r="G17" s="56"/>
      <c r="H17" s="55"/>
      <c r="I17" s="55"/>
      <c r="J17" s="56"/>
      <c r="K17" s="56"/>
    </row>
    <row r="18" spans="2:11" ht="36" customHeight="1">
      <c r="B18" s="55"/>
      <c r="C18" s="56"/>
      <c r="D18" s="55"/>
      <c r="E18" s="56"/>
      <c r="F18" s="56"/>
      <c r="G18" s="56"/>
      <c r="H18" s="55"/>
      <c r="I18" s="55"/>
      <c r="J18" s="56"/>
      <c r="K18" s="56"/>
    </row>
    <row r="19" spans="2:11" ht="36" customHeight="1">
      <c r="B19" s="55"/>
      <c r="C19" s="56"/>
      <c r="D19" s="55"/>
      <c r="E19" s="56"/>
      <c r="F19" s="56"/>
      <c r="G19" s="56"/>
      <c r="H19" s="55"/>
      <c r="I19" s="55"/>
      <c r="J19" s="56"/>
      <c r="K19" s="56"/>
    </row>
    <row r="20" spans="2:11" ht="36" customHeight="1">
      <c r="B20" s="55"/>
      <c r="C20" s="56"/>
      <c r="D20" s="55"/>
      <c r="E20" s="56"/>
      <c r="F20" s="56"/>
      <c r="G20" s="56"/>
      <c r="H20" s="55"/>
      <c r="I20" s="55"/>
      <c r="J20" s="56"/>
      <c r="K20" s="56"/>
    </row>
    <row r="21" spans="2:11" ht="36" customHeight="1">
      <c r="B21" s="55"/>
      <c r="C21" s="56"/>
      <c r="D21" s="55"/>
      <c r="E21" s="56"/>
      <c r="F21" s="56"/>
      <c r="G21" s="56"/>
      <c r="H21" s="55"/>
      <c r="I21" s="55"/>
      <c r="J21" s="56"/>
      <c r="K21" s="56"/>
    </row>
    <row r="22" spans="2:11" ht="36" customHeight="1">
      <c r="B22" s="55"/>
      <c r="C22" s="56"/>
      <c r="D22" s="55"/>
      <c r="E22" s="56"/>
      <c r="F22" s="56"/>
      <c r="G22" s="56"/>
      <c r="H22" s="55"/>
      <c r="I22" s="55"/>
      <c r="J22" s="56"/>
      <c r="K22" s="56"/>
    </row>
    <row r="23" spans="2:11" ht="36" customHeight="1">
      <c r="B23" s="55"/>
      <c r="C23" s="56"/>
      <c r="D23" s="55"/>
      <c r="E23" s="56"/>
      <c r="F23" s="56"/>
      <c r="G23" s="56"/>
      <c r="H23" s="55"/>
      <c r="I23" s="55"/>
      <c r="J23" s="56"/>
      <c r="K23" s="56"/>
    </row>
    <row r="24" spans="2:11" ht="36" customHeight="1">
      <c r="B24" s="55"/>
      <c r="C24" s="56"/>
      <c r="D24" s="55"/>
      <c r="E24" s="56"/>
      <c r="F24" s="56"/>
      <c r="G24" s="56"/>
      <c r="H24" s="55"/>
      <c r="I24" s="55"/>
      <c r="J24" s="56"/>
      <c r="K24" s="56"/>
    </row>
    <row r="25" spans="2:11" ht="36" customHeight="1">
      <c r="B25" s="55"/>
      <c r="C25" s="56"/>
      <c r="D25" s="55"/>
      <c r="E25" s="56"/>
      <c r="F25" s="56"/>
      <c r="G25" s="56"/>
      <c r="H25" s="55"/>
      <c r="I25" s="55"/>
      <c r="J25" s="56"/>
      <c r="K25" s="56"/>
    </row>
    <row r="26" spans="2:11" ht="36" customHeight="1">
      <c r="B26" s="55"/>
      <c r="C26" s="56"/>
      <c r="D26" s="55"/>
      <c r="E26" s="56"/>
      <c r="F26" s="56"/>
      <c r="G26" s="56"/>
      <c r="H26" s="55"/>
      <c r="I26" s="55"/>
      <c r="J26" s="56"/>
      <c r="K26" s="56"/>
    </row>
    <row r="27" spans="2:11" ht="36" customHeight="1">
      <c r="B27" s="55"/>
      <c r="C27" s="56"/>
      <c r="D27" s="55"/>
      <c r="E27" s="56"/>
      <c r="F27" s="56"/>
      <c r="G27" s="56"/>
      <c r="H27" s="55"/>
      <c r="I27" s="55"/>
      <c r="J27" s="56"/>
      <c r="K27" s="56"/>
    </row>
    <row r="28" spans="2:11" ht="36" customHeight="1">
      <c r="B28" s="55"/>
      <c r="C28" s="56"/>
      <c r="D28" s="55"/>
      <c r="E28" s="56"/>
      <c r="F28" s="56"/>
      <c r="G28" s="56"/>
      <c r="H28" s="55"/>
      <c r="I28" s="55"/>
      <c r="J28" s="56"/>
      <c r="K28" s="56"/>
    </row>
    <row r="29" spans="2:11" ht="36" customHeight="1">
      <c r="B29" s="55"/>
      <c r="C29" s="56"/>
      <c r="D29" s="55"/>
      <c r="E29" s="56"/>
      <c r="F29" s="56"/>
      <c r="G29" s="56"/>
      <c r="H29" s="55"/>
      <c r="I29" s="55"/>
      <c r="J29" s="56"/>
      <c r="K29" s="56"/>
    </row>
    <row r="30" spans="2:11" ht="36" customHeight="1">
      <c r="B30" s="55"/>
      <c r="C30" s="56"/>
      <c r="D30" s="55"/>
      <c r="E30" s="56"/>
      <c r="F30" s="56"/>
      <c r="G30" s="56"/>
      <c r="H30" s="55"/>
      <c r="I30" s="55"/>
      <c r="J30" s="56"/>
      <c r="K30" s="56"/>
    </row>
    <row r="31" spans="2:11" ht="36" customHeight="1">
      <c r="B31" s="55"/>
      <c r="C31" s="56"/>
      <c r="D31" s="55"/>
      <c r="E31" s="56"/>
      <c r="F31" s="56"/>
      <c r="G31" s="56"/>
      <c r="H31" s="55"/>
      <c r="I31" s="55"/>
      <c r="J31" s="56"/>
      <c r="K31" s="56"/>
    </row>
    <row r="32" spans="2:11" ht="36" customHeight="1">
      <c r="B32" s="55"/>
      <c r="C32" s="56"/>
      <c r="D32" s="55"/>
      <c r="E32" s="56"/>
      <c r="F32" s="56"/>
      <c r="G32" s="56"/>
      <c r="H32" s="55"/>
      <c r="I32" s="55"/>
      <c r="J32" s="56"/>
      <c r="K32" s="56"/>
    </row>
    <row r="33" spans="2:11" ht="36" customHeight="1">
      <c r="B33" s="55"/>
      <c r="C33" s="56"/>
      <c r="D33" s="55"/>
      <c r="E33" s="56"/>
      <c r="F33" s="56"/>
      <c r="G33" s="56"/>
      <c r="H33" s="55"/>
      <c r="I33" s="55"/>
      <c r="J33" s="56"/>
      <c r="K33" s="56"/>
    </row>
    <row r="34" spans="2:11" ht="36" customHeight="1">
      <c r="B34" s="55"/>
      <c r="C34" s="56"/>
      <c r="D34" s="57"/>
      <c r="E34" s="58"/>
      <c r="F34" s="58"/>
      <c r="G34" s="56"/>
      <c r="H34" s="55"/>
      <c r="I34" s="55"/>
      <c r="J34" s="56"/>
      <c r="K34" s="56"/>
    </row>
    <row r="35" spans="1:11" ht="36" customHeight="1">
      <c r="A35" t="s">
        <v>56</v>
      </c>
      <c r="B35" s="47"/>
      <c r="C35" s="46"/>
      <c r="D35" s="47"/>
      <c r="E35" s="47"/>
      <c r="F35" s="47"/>
      <c r="G35" s="47"/>
      <c r="H35" s="47"/>
      <c r="I35" s="47"/>
      <c r="J35" s="47"/>
      <c r="K35" s="47"/>
    </row>
    <row r="36" spans="1:12" ht="36" customHeight="1">
      <c r="A36" s="11"/>
      <c r="B36" s="43"/>
      <c r="C36" s="10">
        <f>'大学データ'!$C$2</f>
        <v>2024</v>
      </c>
      <c r="D36" s="45" t="s">
        <v>44</v>
      </c>
      <c r="E36" s="43"/>
      <c r="F36" s="10" t="str">
        <f>'大学データ'!$F$2</f>
        <v>全日本</v>
      </c>
      <c r="G36" s="44" t="s">
        <v>46</v>
      </c>
      <c r="H36" s="43"/>
      <c r="I36" s="45"/>
      <c r="J36" s="81" t="str">
        <f>'大学データ'!$B$5</f>
        <v>大学名入力</v>
      </c>
      <c r="K36" s="81"/>
      <c r="L36" s="81"/>
    </row>
    <row r="37" ht="36" customHeight="1"/>
    <row r="38" spans="2:11" ht="36" customHeight="1">
      <c r="B38" s="42" t="s">
        <v>24</v>
      </c>
      <c r="C38" s="42" t="s">
        <v>25</v>
      </c>
      <c r="D38" s="42" t="s">
        <v>54</v>
      </c>
      <c r="E38" s="42" t="s">
        <v>26</v>
      </c>
      <c r="F38" s="42" t="s">
        <v>27</v>
      </c>
      <c r="G38" s="42" t="s">
        <v>28</v>
      </c>
      <c r="H38" s="42" t="s">
        <v>29</v>
      </c>
      <c r="I38" s="42" t="s">
        <v>55</v>
      </c>
      <c r="J38" s="42" t="s">
        <v>30</v>
      </c>
      <c r="K38" s="42" t="s">
        <v>31</v>
      </c>
    </row>
    <row r="39" spans="2:11" ht="36" customHeight="1">
      <c r="B39" s="55"/>
      <c r="C39" s="55"/>
      <c r="D39" s="55"/>
      <c r="E39" s="56"/>
      <c r="F39" s="56"/>
      <c r="G39" s="56"/>
      <c r="H39" s="55"/>
      <c r="I39" s="55"/>
      <c r="J39" s="56"/>
      <c r="K39" s="56"/>
    </row>
    <row r="40" spans="2:11" ht="36" customHeight="1">
      <c r="B40" s="55"/>
      <c r="C40" s="55"/>
      <c r="D40" s="55"/>
      <c r="E40" s="56"/>
      <c r="F40" s="56"/>
      <c r="G40" s="56"/>
      <c r="H40" s="55"/>
      <c r="I40" s="55"/>
      <c r="J40" s="56"/>
      <c r="K40" s="56"/>
    </row>
    <row r="41" spans="2:11" ht="36" customHeight="1">
      <c r="B41" s="55"/>
      <c r="C41" s="55"/>
      <c r="D41" s="55"/>
      <c r="E41" s="56"/>
      <c r="F41" s="56"/>
      <c r="G41" s="56"/>
      <c r="H41" s="55"/>
      <c r="I41" s="55"/>
      <c r="J41" s="56"/>
      <c r="K41" s="56"/>
    </row>
    <row r="42" spans="2:11" ht="36" customHeight="1">
      <c r="B42" s="55"/>
      <c r="C42" s="55"/>
      <c r="D42" s="55"/>
      <c r="E42" s="56"/>
      <c r="F42" s="56"/>
      <c r="G42" s="56"/>
      <c r="H42" s="55"/>
      <c r="I42" s="55"/>
      <c r="J42" s="56"/>
      <c r="K42" s="56"/>
    </row>
    <row r="43" spans="2:11" ht="36" customHeight="1">
      <c r="B43" s="55"/>
      <c r="C43" s="55"/>
      <c r="D43" s="55"/>
      <c r="E43" s="56"/>
      <c r="F43" s="56"/>
      <c r="G43" s="56"/>
      <c r="H43" s="55"/>
      <c r="I43" s="55"/>
      <c r="J43" s="56"/>
      <c r="K43" s="56"/>
    </row>
    <row r="44" spans="2:11" ht="36" customHeight="1">
      <c r="B44" s="55"/>
      <c r="C44" s="55"/>
      <c r="D44" s="55"/>
      <c r="E44" s="56"/>
      <c r="F44" s="56"/>
      <c r="G44" s="56"/>
      <c r="H44" s="55"/>
      <c r="I44" s="55"/>
      <c r="J44" s="56"/>
      <c r="K44" s="56"/>
    </row>
    <row r="45" spans="2:11" ht="36" customHeight="1">
      <c r="B45" s="55"/>
      <c r="C45" s="55"/>
      <c r="D45" s="55"/>
      <c r="E45" s="56"/>
      <c r="F45" s="56"/>
      <c r="G45" s="56"/>
      <c r="H45" s="55"/>
      <c r="I45" s="55"/>
      <c r="J45" s="56"/>
      <c r="K45" s="56"/>
    </row>
    <row r="46" spans="2:11" ht="36" customHeight="1">
      <c r="B46" s="55"/>
      <c r="C46" s="55"/>
      <c r="D46" s="55"/>
      <c r="E46" s="56"/>
      <c r="F46" s="56"/>
      <c r="G46" s="56"/>
      <c r="H46" s="55"/>
      <c r="I46" s="55"/>
      <c r="J46" s="56"/>
      <c r="K46" s="56"/>
    </row>
    <row r="47" spans="2:11" ht="36" customHeight="1">
      <c r="B47" s="55"/>
      <c r="C47" s="55"/>
      <c r="D47" s="55"/>
      <c r="E47" s="56"/>
      <c r="F47" s="56"/>
      <c r="G47" s="56"/>
      <c r="H47" s="55"/>
      <c r="I47" s="55"/>
      <c r="J47" s="56"/>
      <c r="K47" s="56"/>
    </row>
    <row r="48" spans="2:11" ht="36" customHeight="1">
      <c r="B48" s="55"/>
      <c r="C48" s="55"/>
      <c r="D48" s="55"/>
      <c r="E48" s="56"/>
      <c r="F48" s="56"/>
      <c r="G48" s="56"/>
      <c r="H48" s="55"/>
      <c r="I48" s="55"/>
      <c r="J48" s="56"/>
      <c r="K48" s="56"/>
    </row>
    <row r="49" spans="2:11" ht="36" customHeight="1">
      <c r="B49" s="55"/>
      <c r="C49" s="55"/>
      <c r="D49" s="55"/>
      <c r="E49" s="56"/>
      <c r="F49" s="56"/>
      <c r="G49" s="56"/>
      <c r="H49" s="55"/>
      <c r="I49" s="55"/>
      <c r="J49" s="56"/>
      <c r="K49" s="56"/>
    </row>
    <row r="50" spans="2:11" ht="36" customHeight="1">
      <c r="B50" s="55"/>
      <c r="C50" s="55"/>
      <c r="D50" s="55"/>
      <c r="E50" s="56"/>
      <c r="F50" s="56"/>
      <c r="G50" s="56"/>
      <c r="H50" s="55"/>
      <c r="I50" s="55"/>
      <c r="J50" s="56"/>
      <c r="K50" s="56"/>
    </row>
    <row r="51" spans="2:11" ht="36" customHeight="1">
      <c r="B51" s="55"/>
      <c r="C51" s="55"/>
      <c r="D51" s="55"/>
      <c r="E51" s="56"/>
      <c r="F51" s="56"/>
      <c r="G51" s="56"/>
      <c r="H51" s="55"/>
      <c r="I51" s="55"/>
      <c r="J51" s="56"/>
      <c r="K51" s="56"/>
    </row>
    <row r="52" spans="2:11" ht="36" customHeight="1">
      <c r="B52" s="55"/>
      <c r="C52" s="55"/>
      <c r="D52" s="55"/>
      <c r="E52" s="56"/>
      <c r="F52" s="56"/>
      <c r="G52" s="56"/>
      <c r="H52" s="55"/>
      <c r="I52" s="55"/>
      <c r="J52" s="56"/>
      <c r="K52" s="56"/>
    </row>
    <row r="53" spans="2:11" ht="36" customHeight="1">
      <c r="B53" s="55"/>
      <c r="C53" s="55"/>
      <c r="D53" s="55"/>
      <c r="E53" s="56"/>
      <c r="F53" s="56"/>
      <c r="G53" s="56"/>
      <c r="H53" s="55"/>
      <c r="I53" s="55"/>
      <c r="J53" s="56"/>
      <c r="K53" s="56"/>
    </row>
    <row r="54" spans="2:11" ht="36" customHeight="1">
      <c r="B54" s="55"/>
      <c r="C54" s="55"/>
      <c r="D54" s="55"/>
      <c r="E54" s="56"/>
      <c r="F54" s="56"/>
      <c r="G54" s="56"/>
      <c r="H54" s="55"/>
      <c r="I54" s="55"/>
      <c r="J54" s="56"/>
      <c r="K54" s="56"/>
    </row>
    <row r="55" spans="2:11" ht="36" customHeight="1">
      <c r="B55" s="55"/>
      <c r="C55" s="55"/>
      <c r="D55" s="55"/>
      <c r="E55" s="56"/>
      <c r="F55" s="56"/>
      <c r="G55" s="56"/>
      <c r="H55" s="55"/>
      <c r="I55" s="55"/>
      <c r="J55" s="56"/>
      <c r="K55" s="56"/>
    </row>
    <row r="56" spans="2:11" ht="36" customHeight="1">
      <c r="B56" s="55"/>
      <c r="C56" s="55"/>
      <c r="D56" s="55"/>
      <c r="E56" s="56"/>
      <c r="F56" s="56"/>
      <c r="G56" s="56"/>
      <c r="H56" s="55"/>
      <c r="I56" s="55"/>
      <c r="J56" s="56"/>
      <c r="K56" s="56"/>
    </row>
    <row r="57" spans="2:11" ht="36" customHeight="1">
      <c r="B57" s="55"/>
      <c r="C57" s="55"/>
      <c r="D57" s="55"/>
      <c r="E57" s="56"/>
      <c r="F57" s="56"/>
      <c r="G57" s="56"/>
      <c r="H57" s="55"/>
      <c r="I57" s="55"/>
      <c r="J57" s="56"/>
      <c r="K57" s="56"/>
    </row>
    <row r="58" spans="2:11" ht="36" customHeight="1">
      <c r="B58" s="55"/>
      <c r="C58" s="55"/>
      <c r="D58" s="55"/>
      <c r="E58" s="56"/>
      <c r="F58" s="56"/>
      <c r="G58" s="56"/>
      <c r="H58" s="55"/>
      <c r="I58" s="55"/>
      <c r="J58" s="56"/>
      <c r="K58" s="56"/>
    </row>
    <row r="59" spans="2:11" ht="36" customHeight="1">
      <c r="B59" s="55"/>
      <c r="C59" s="55"/>
      <c r="D59" s="55"/>
      <c r="E59" s="56"/>
      <c r="F59" s="56"/>
      <c r="G59" s="56"/>
      <c r="H59" s="55"/>
      <c r="I59" s="55"/>
      <c r="J59" s="56"/>
      <c r="K59" s="56"/>
    </row>
    <row r="60" spans="2:11" ht="36" customHeight="1">
      <c r="B60" s="55"/>
      <c r="C60" s="55"/>
      <c r="D60" s="55"/>
      <c r="E60" s="56"/>
      <c r="F60" s="56"/>
      <c r="G60" s="56"/>
      <c r="H60" s="55"/>
      <c r="I60" s="55"/>
      <c r="J60" s="56"/>
      <c r="K60" s="56"/>
    </row>
    <row r="61" spans="2:11" ht="36" customHeight="1">
      <c r="B61" s="55"/>
      <c r="C61" s="55"/>
      <c r="D61" s="55"/>
      <c r="E61" s="56"/>
      <c r="F61" s="56"/>
      <c r="G61" s="56"/>
      <c r="H61" s="55"/>
      <c r="I61" s="55"/>
      <c r="J61" s="56"/>
      <c r="K61" s="56"/>
    </row>
    <row r="62" spans="2:11" ht="36" customHeight="1">
      <c r="B62" s="55"/>
      <c r="C62" s="55"/>
      <c r="D62" s="55"/>
      <c r="E62" s="56"/>
      <c r="F62" s="56"/>
      <c r="G62" s="56"/>
      <c r="H62" s="55"/>
      <c r="I62" s="55"/>
      <c r="J62" s="56"/>
      <c r="K62" s="56"/>
    </row>
    <row r="63" spans="2:11" ht="36" customHeight="1">
      <c r="B63" s="55"/>
      <c r="C63" s="55"/>
      <c r="D63" s="55"/>
      <c r="E63" s="56"/>
      <c r="F63" s="56"/>
      <c r="G63" s="56"/>
      <c r="H63" s="55"/>
      <c r="I63" s="55"/>
      <c r="J63" s="56"/>
      <c r="K63" s="56"/>
    </row>
    <row r="64" spans="2:11" ht="36" customHeight="1">
      <c r="B64" s="55"/>
      <c r="C64" s="55"/>
      <c r="D64" s="55"/>
      <c r="E64" s="56"/>
      <c r="F64" s="56"/>
      <c r="G64" s="56"/>
      <c r="H64" s="55"/>
      <c r="I64" s="55"/>
      <c r="J64" s="56"/>
      <c r="K64" s="56"/>
    </row>
    <row r="65" spans="2:11" ht="36" customHeight="1">
      <c r="B65" s="55"/>
      <c r="C65" s="55"/>
      <c r="D65" s="55"/>
      <c r="E65" s="56"/>
      <c r="F65" s="56"/>
      <c r="G65" s="56"/>
      <c r="H65" s="55"/>
      <c r="I65" s="55"/>
      <c r="J65" s="56"/>
      <c r="K65" s="56"/>
    </row>
    <row r="66" spans="2:11" ht="36" customHeight="1">
      <c r="B66" s="55"/>
      <c r="C66" s="55"/>
      <c r="D66" s="55"/>
      <c r="E66" s="56"/>
      <c r="F66" s="56"/>
      <c r="G66" s="56"/>
      <c r="H66" s="55"/>
      <c r="I66" s="55"/>
      <c r="J66" s="56"/>
      <c r="K66" s="56"/>
    </row>
    <row r="67" spans="2:11" ht="36" customHeight="1">
      <c r="B67" s="55"/>
      <c r="C67" s="55"/>
      <c r="D67" s="55"/>
      <c r="E67" s="56"/>
      <c r="F67" s="56"/>
      <c r="G67" s="56"/>
      <c r="H67" s="55"/>
      <c r="I67" s="55"/>
      <c r="J67" s="56"/>
      <c r="K67" s="56"/>
    </row>
    <row r="68" spans="2:11" ht="36" customHeight="1">
      <c r="B68" s="55"/>
      <c r="C68" s="55"/>
      <c r="D68" s="55"/>
      <c r="E68" s="56"/>
      <c r="F68" s="56"/>
      <c r="G68" s="56"/>
      <c r="H68" s="55"/>
      <c r="I68" s="55"/>
      <c r="J68" s="56"/>
      <c r="K68" s="56"/>
    </row>
    <row r="69" ht="36" customHeight="1">
      <c r="A69" t="s">
        <v>57</v>
      </c>
    </row>
    <row r="70" spans="1:12" ht="36" customHeight="1">
      <c r="A70" s="11"/>
      <c r="B70" s="43"/>
      <c r="C70" s="10">
        <f>'大学データ'!$C$2</f>
        <v>2024</v>
      </c>
      <c r="D70" s="45" t="s">
        <v>44</v>
      </c>
      <c r="E70" s="43"/>
      <c r="F70" s="10" t="str">
        <f>'大学データ'!$F$2</f>
        <v>全日本</v>
      </c>
      <c r="G70" s="44" t="s">
        <v>46</v>
      </c>
      <c r="H70" s="43"/>
      <c r="I70" s="45"/>
      <c r="J70" s="81" t="str">
        <f>'大学データ'!$B$5</f>
        <v>大学名入力</v>
      </c>
      <c r="K70" s="81"/>
      <c r="L70" s="81"/>
    </row>
    <row r="71" ht="36" customHeight="1"/>
    <row r="72" spans="2:11" ht="36" customHeight="1">
      <c r="B72" s="42" t="s">
        <v>24</v>
      </c>
      <c r="C72" s="42" t="s">
        <v>25</v>
      </c>
      <c r="D72" s="42" t="s">
        <v>54</v>
      </c>
      <c r="E72" s="42" t="s">
        <v>26</v>
      </c>
      <c r="F72" s="42" t="s">
        <v>27</v>
      </c>
      <c r="G72" s="42" t="s">
        <v>28</v>
      </c>
      <c r="H72" s="42" t="s">
        <v>29</v>
      </c>
      <c r="I72" s="42" t="s">
        <v>55</v>
      </c>
      <c r="J72" s="42" t="s">
        <v>30</v>
      </c>
      <c r="K72" s="42" t="s">
        <v>31</v>
      </c>
    </row>
    <row r="73" spans="2:11" ht="36" customHeight="1">
      <c r="B73" s="55"/>
      <c r="C73" s="55"/>
      <c r="D73" s="55"/>
      <c r="E73" s="56"/>
      <c r="F73" s="56"/>
      <c r="G73" s="56"/>
      <c r="H73" s="55"/>
      <c r="I73" s="55"/>
      <c r="J73" s="56"/>
      <c r="K73" s="56"/>
    </row>
    <row r="74" spans="2:11" ht="36" customHeight="1">
      <c r="B74" s="55"/>
      <c r="C74" s="55"/>
      <c r="D74" s="55"/>
      <c r="E74" s="56"/>
      <c r="F74" s="56"/>
      <c r="G74" s="56"/>
      <c r="H74" s="55"/>
      <c r="I74" s="55"/>
      <c r="J74" s="56"/>
      <c r="K74" s="56"/>
    </row>
    <row r="75" spans="2:11" ht="36" customHeight="1">
      <c r="B75" s="55"/>
      <c r="C75" s="55"/>
      <c r="D75" s="55"/>
      <c r="E75" s="56"/>
      <c r="F75" s="56"/>
      <c r="G75" s="56"/>
      <c r="H75" s="55"/>
      <c r="I75" s="55"/>
      <c r="J75" s="56"/>
      <c r="K75" s="56"/>
    </row>
    <row r="76" spans="2:11" ht="36" customHeight="1">
      <c r="B76" s="55"/>
      <c r="C76" s="55"/>
      <c r="D76" s="55"/>
      <c r="E76" s="56"/>
      <c r="F76" s="56"/>
      <c r="G76" s="56"/>
      <c r="H76" s="55"/>
      <c r="I76" s="55"/>
      <c r="J76" s="56"/>
      <c r="K76" s="56"/>
    </row>
    <row r="77" spans="2:11" ht="36" customHeight="1">
      <c r="B77" s="55"/>
      <c r="C77" s="55"/>
      <c r="D77" s="55"/>
      <c r="E77" s="56"/>
      <c r="F77" s="56"/>
      <c r="G77" s="56"/>
      <c r="H77" s="55"/>
      <c r="I77" s="55"/>
      <c r="J77" s="56"/>
      <c r="K77" s="56"/>
    </row>
    <row r="78" spans="2:11" ht="36" customHeight="1">
      <c r="B78" s="55"/>
      <c r="C78" s="55"/>
      <c r="D78" s="55"/>
      <c r="E78" s="56"/>
      <c r="F78" s="56"/>
      <c r="G78" s="56"/>
      <c r="H78" s="55"/>
      <c r="I78" s="55"/>
      <c r="J78" s="56"/>
      <c r="K78" s="56"/>
    </row>
    <row r="79" spans="2:11" ht="36" customHeight="1">
      <c r="B79" s="55"/>
      <c r="C79" s="55"/>
      <c r="D79" s="55"/>
      <c r="E79" s="56"/>
      <c r="F79" s="56"/>
      <c r="G79" s="56"/>
      <c r="H79" s="55"/>
      <c r="I79" s="55"/>
      <c r="J79" s="56"/>
      <c r="K79" s="56"/>
    </row>
    <row r="80" spans="2:11" ht="36" customHeight="1">
      <c r="B80" s="55"/>
      <c r="C80" s="55"/>
      <c r="D80" s="55"/>
      <c r="E80" s="56"/>
      <c r="F80" s="56"/>
      <c r="G80" s="56"/>
      <c r="H80" s="55"/>
      <c r="I80" s="55"/>
      <c r="J80" s="56"/>
      <c r="K80" s="56"/>
    </row>
    <row r="81" spans="2:11" ht="36" customHeight="1">
      <c r="B81" s="55"/>
      <c r="C81" s="55"/>
      <c r="D81" s="55"/>
      <c r="E81" s="56"/>
      <c r="F81" s="56"/>
      <c r="G81" s="56"/>
      <c r="H81" s="55"/>
      <c r="I81" s="55"/>
      <c r="J81" s="56"/>
      <c r="K81" s="56"/>
    </row>
    <row r="82" spans="2:11" ht="36" customHeight="1">
      <c r="B82" s="55"/>
      <c r="C82" s="55"/>
      <c r="D82" s="55"/>
      <c r="E82" s="56"/>
      <c r="F82" s="56"/>
      <c r="G82" s="56"/>
      <c r="H82" s="55"/>
      <c r="I82" s="55"/>
      <c r="J82" s="56"/>
      <c r="K82" s="56"/>
    </row>
    <row r="83" spans="2:11" ht="36" customHeight="1">
      <c r="B83" s="55"/>
      <c r="C83" s="55"/>
      <c r="D83" s="55"/>
      <c r="E83" s="56"/>
      <c r="F83" s="56"/>
      <c r="G83" s="56"/>
      <c r="H83" s="55"/>
      <c r="I83" s="55"/>
      <c r="J83" s="56"/>
      <c r="K83" s="56"/>
    </row>
    <row r="84" spans="2:11" ht="36" customHeight="1">
      <c r="B84" s="55"/>
      <c r="C84" s="55"/>
      <c r="D84" s="55"/>
      <c r="E84" s="56"/>
      <c r="F84" s="56"/>
      <c r="G84" s="56"/>
      <c r="H84" s="55"/>
      <c r="I84" s="55"/>
      <c r="J84" s="56"/>
      <c r="K84" s="56"/>
    </row>
    <row r="85" spans="2:11" ht="36" customHeight="1">
      <c r="B85" s="55"/>
      <c r="C85" s="55"/>
      <c r="D85" s="55"/>
      <c r="E85" s="56"/>
      <c r="F85" s="56"/>
      <c r="G85" s="56"/>
      <c r="H85" s="55"/>
      <c r="I85" s="55"/>
      <c r="J85" s="56"/>
      <c r="K85" s="56"/>
    </row>
    <row r="86" spans="2:11" ht="36" customHeight="1">
      <c r="B86" s="55"/>
      <c r="C86" s="55"/>
      <c r="D86" s="55"/>
      <c r="E86" s="56"/>
      <c r="F86" s="56"/>
      <c r="G86" s="56"/>
      <c r="H86" s="55"/>
      <c r="I86" s="55"/>
      <c r="J86" s="56"/>
      <c r="K86" s="56"/>
    </row>
    <row r="87" spans="2:11" ht="36" customHeight="1">
      <c r="B87" s="55"/>
      <c r="C87" s="55"/>
      <c r="D87" s="55"/>
      <c r="E87" s="56"/>
      <c r="F87" s="56"/>
      <c r="G87" s="56"/>
      <c r="H87" s="55"/>
      <c r="I87" s="55"/>
      <c r="J87" s="56"/>
      <c r="K87" s="56"/>
    </row>
    <row r="88" spans="2:11" ht="36" customHeight="1">
      <c r="B88" s="55"/>
      <c r="C88" s="55"/>
      <c r="D88" s="55"/>
      <c r="E88" s="56"/>
      <c r="F88" s="56"/>
      <c r="G88" s="56"/>
      <c r="H88" s="55"/>
      <c r="I88" s="55"/>
      <c r="J88" s="56"/>
      <c r="K88" s="56"/>
    </row>
    <row r="89" spans="2:11" ht="36" customHeight="1">
      <c r="B89" s="55"/>
      <c r="C89" s="55"/>
      <c r="D89" s="55"/>
      <c r="E89" s="56"/>
      <c r="F89" s="56"/>
      <c r="G89" s="56"/>
      <c r="H89" s="55"/>
      <c r="I89" s="55"/>
      <c r="J89" s="56"/>
      <c r="K89" s="56"/>
    </row>
    <row r="90" spans="2:11" ht="36" customHeight="1">
      <c r="B90" s="55"/>
      <c r="C90" s="55"/>
      <c r="D90" s="55"/>
      <c r="E90" s="56"/>
      <c r="F90" s="56"/>
      <c r="G90" s="56"/>
      <c r="H90" s="55"/>
      <c r="I90" s="55"/>
      <c r="J90" s="56"/>
      <c r="K90" s="56"/>
    </row>
    <row r="91" spans="2:11" ht="36" customHeight="1">
      <c r="B91" s="55"/>
      <c r="C91" s="55"/>
      <c r="D91" s="55"/>
      <c r="E91" s="56"/>
      <c r="F91" s="56"/>
      <c r="G91" s="56"/>
      <c r="H91" s="55"/>
      <c r="I91" s="55"/>
      <c r="J91" s="56"/>
      <c r="K91" s="56"/>
    </row>
    <row r="92" spans="2:11" ht="36" customHeight="1">
      <c r="B92" s="55"/>
      <c r="C92" s="55"/>
      <c r="D92" s="55"/>
      <c r="E92" s="56"/>
      <c r="F92" s="56"/>
      <c r="G92" s="56"/>
      <c r="H92" s="55"/>
      <c r="I92" s="55"/>
      <c r="J92" s="56"/>
      <c r="K92" s="56"/>
    </row>
    <row r="93" spans="2:11" ht="36" customHeight="1">
      <c r="B93" s="55"/>
      <c r="C93" s="55"/>
      <c r="D93" s="55"/>
      <c r="E93" s="56"/>
      <c r="F93" s="56"/>
      <c r="G93" s="56"/>
      <c r="H93" s="55"/>
      <c r="I93" s="55"/>
      <c r="J93" s="56"/>
      <c r="K93" s="56"/>
    </row>
    <row r="94" spans="2:11" ht="36" customHeight="1">
      <c r="B94" s="55"/>
      <c r="C94" s="55"/>
      <c r="D94" s="55"/>
      <c r="E94" s="56"/>
      <c r="F94" s="56"/>
      <c r="G94" s="56"/>
      <c r="H94" s="55"/>
      <c r="I94" s="55"/>
      <c r="J94" s="56"/>
      <c r="K94" s="56"/>
    </row>
    <row r="95" spans="2:11" ht="36" customHeight="1">
      <c r="B95" s="55"/>
      <c r="C95" s="55"/>
      <c r="D95" s="55"/>
      <c r="E95" s="56"/>
      <c r="F95" s="56"/>
      <c r="G95" s="56"/>
      <c r="H95" s="55"/>
      <c r="I95" s="55"/>
      <c r="J95" s="56"/>
      <c r="K95" s="56"/>
    </row>
    <row r="96" spans="2:11" ht="36" customHeight="1">
      <c r="B96" s="55"/>
      <c r="C96" s="55"/>
      <c r="D96" s="55"/>
      <c r="E96" s="56"/>
      <c r="F96" s="56"/>
      <c r="G96" s="56"/>
      <c r="H96" s="55"/>
      <c r="I96" s="55"/>
      <c r="J96" s="56"/>
      <c r="K96" s="56"/>
    </row>
    <row r="97" spans="2:11" ht="36" customHeight="1">
      <c r="B97" s="55"/>
      <c r="C97" s="55"/>
      <c r="D97" s="55"/>
      <c r="E97" s="56"/>
      <c r="F97" s="56"/>
      <c r="G97" s="56"/>
      <c r="H97" s="55"/>
      <c r="I97" s="55"/>
      <c r="J97" s="56"/>
      <c r="K97" s="56"/>
    </row>
    <row r="98" spans="2:11" ht="36" customHeight="1">
      <c r="B98" s="55"/>
      <c r="C98" s="55"/>
      <c r="D98" s="55"/>
      <c r="E98" s="56"/>
      <c r="F98" s="56"/>
      <c r="G98" s="56"/>
      <c r="H98" s="55"/>
      <c r="I98" s="55"/>
      <c r="J98" s="56"/>
      <c r="K98" s="56"/>
    </row>
    <row r="99" spans="2:11" ht="36" customHeight="1">
      <c r="B99" s="55"/>
      <c r="C99" s="55"/>
      <c r="D99" s="55"/>
      <c r="E99" s="56"/>
      <c r="F99" s="56"/>
      <c r="G99" s="56"/>
      <c r="H99" s="55"/>
      <c r="I99" s="55"/>
      <c r="J99" s="56"/>
      <c r="K99" s="56"/>
    </row>
    <row r="100" spans="2:11" ht="36" customHeight="1">
      <c r="B100" s="55"/>
      <c r="C100" s="55"/>
      <c r="D100" s="55"/>
      <c r="E100" s="56"/>
      <c r="F100" s="56"/>
      <c r="G100" s="56"/>
      <c r="H100" s="55"/>
      <c r="I100" s="55"/>
      <c r="J100" s="56"/>
      <c r="K100" s="56"/>
    </row>
    <row r="101" spans="2:11" ht="36" customHeight="1">
      <c r="B101" s="55"/>
      <c r="C101" s="55"/>
      <c r="D101" s="55"/>
      <c r="E101" s="56"/>
      <c r="F101" s="56"/>
      <c r="G101" s="56"/>
      <c r="H101" s="55"/>
      <c r="I101" s="55"/>
      <c r="J101" s="56"/>
      <c r="K101" s="56"/>
    </row>
    <row r="102" spans="2:11" ht="36" customHeight="1">
      <c r="B102" s="55"/>
      <c r="C102" s="55"/>
      <c r="D102" s="55"/>
      <c r="E102" s="56"/>
      <c r="F102" s="56"/>
      <c r="G102" s="56"/>
      <c r="H102" s="55"/>
      <c r="I102" s="55"/>
      <c r="J102" s="56"/>
      <c r="K102" s="56"/>
    </row>
    <row r="103" ht="36" customHeight="1">
      <c r="A103" t="s">
        <v>58</v>
      </c>
    </row>
    <row r="104" spans="1:12" ht="36" customHeight="1">
      <c r="A104" s="11"/>
      <c r="B104" s="43"/>
      <c r="C104" s="10">
        <f>'大学データ'!$C$2</f>
        <v>2024</v>
      </c>
      <c r="D104" s="45" t="s">
        <v>44</v>
      </c>
      <c r="E104" s="43"/>
      <c r="F104" s="10" t="str">
        <f>'大学データ'!$F$2</f>
        <v>全日本</v>
      </c>
      <c r="G104" s="44" t="s">
        <v>46</v>
      </c>
      <c r="H104" s="43"/>
      <c r="I104" s="45"/>
      <c r="J104" s="81" t="str">
        <f>'大学データ'!$B$5</f>
        <v>大学名入力</v>
      </c>
      <c r="K104" s="81"/>
      <c r="L104" s="81"/>
    </row>
    <row r="105" ht="36" customHeight="1"/>
    <row r="106" spans="2:11" ht="36" customHeight="1">
      <c r="B106" s="42" t="s">
        <v>24</v>
      </c>
      <c r="C106" s="42" t="s">
        <v>25</v>
      </c>
      <c r="D106" s="42" t="s">
        <v>54</v>
      </c>
      <c r="E106" s="42" t="s">
        <v>26</v>
      </c>
      <c r="F106" s="42" t="s">
        <v>27</v>
      </c>
      <c r="G106" s="42" t="s">
        <v>28</v>
      </c>
      <c r="H106" s="42" t="s">
        <v>29</v>
      </c>
      <c r="I106" s="42" t="s">
        <v>55</v>
      </c>
      <c r="J106" s="42" t="s">
        <v>30</v>
      </c>
      <c r="K106" s="42" t="s">
        <v>31</v>
      </c>
    </row>
    <row r="107" spans="2:11" ht="36" customHeight="1">
      <c r="B107" s="55"/>
      <c r="C107" s="55"/>
      <c r="D107" s="55"/>
      <c r="E107" s="56"/>
      <c r="F107" s="56"/>
      <c r="G107" s="56"/>
      <c r="H107" s="55"/>
      <c r="I107" s="55"/>
      <c r="J107" s="56"/>
      <c r="K107" s="56"/>
    </row>
    <row r="108" spans="2:11" ht="36" customHeight="1">
      <c r="B108" s="55"/>
      <c r="C108" s="55"/>
      <c r="D108" s="55"/>
      <c r="E108" s="56"/>
      <c r="F108" s="56"/>
      <c r="G108" s="56"/>
      <c r="H108" s="55"/>
      <c r="I108" s="55"/>
      <c r="J108" s="56"/>
      <c r="K108" s="56"/>
    </row>
    <row r="109" spans="2:11" ht="36" customHeight="1">
      <c r="B109" s="55"/>
      <c r="C109" s="55"/>
      <c r="D109" s="55"/>
      <c r="E109" s="56"/>
      <c r="F109" s="56"/>
      <c r="G109" s="56"/>
      <c r="H109" s="55"/>
      <c r="I109" s="55"/>
      <c r="J109" s="56"/>
      <c r="K109" s="56"/>
    </row>
    <row r="110" spans="2:11" ht="36" customHeight="1">
      <c r="B110" s="55"/>
      <c r="C110" s="55"/>
      <c r="D110" s="55"/>
      <c r="E110" s="56"/>
      <c r="F110" s="56"/>
      <c r="G110" s="56"/>
      <c r="H110" s="55"/>
      <c r="I110" s="55"/>
      <c r="J110" s="56"/>
      <c r="K110" s="56"/>
    </row>
    <row r="111" spans="2:11" ht="36" customHeight="1">
      <c r="B111" s="55"/>
      <c r="C111" s="55"/>
      <c r="D111" s="55"/>
      <c r="E111" s="56"/>
      <c r="F111" s="56"/>
      <c r="G111" s="56"/>
      <c r="H111" s="55"/>
      <c r="I111" s="55"/>
      <c r="J111" s="56"/>
      <c r="K111" s="56"/>
    </row>
    <row r="112" spans="2:11" ht="36" customHeight="1">
      <c r="B112" s="55"/>
      <c r="C112" s="55"/>
      <c r="D112" s="55"/>
      <c r="E112" s="56"/>
      <c r="F112" s="56"/>
      <c r="G112" s="56"/>
      <c r="H112" s="55"/>
      <c r="I112" s="55"/>
      <c r="J112" s="56"/>
      <c r="K112" s="56"/>
    </row>
    <row r="113" spans="2:11" ht="36" customHeight="1">
      <c r="B113" s="55"/>
      <c r="C113" s="55"/>
      <c r="D113" s="55"/>
      <c r="E113" s="56"/>
      <c r="F113" s="56"/>
      <c r="G113" s="56"/>
      <c r="H113" s="55"/>
      <c r="I113" s="55"/>
      <c r="J113" s="56"/>
      <c r="K113" s="56"/>
    </row>
    <row r="114" spans="2:11" ht="36" customHeight="1">
      <c r="B114" s="55"/>
      <c r="C114" s="55"/>
      <c r="D114" s="55"/>
      <c r="E114" s="56"/>
      <c r="F114" s="56"/>
      <c r="G114" s="56"/>
      <c r="H114" s="55"/>
      <c r="I114" s="55"/>
      <c r="J114" s="56"/>
      <c r="K114" s="56"/>
    </row>
    <row r="115" spans="2:11" ht="36" customHeight="1">
      <c r="B115" s="55"/>
      <c r="C115" s="55"/>
      <c r="D115" s="55"/>
      <c r="E115" s="56"/>
      <c r="F115" s="56"/>
      <c r="G115" s="56"/>
      <c r="H115" s="55"/>
      <c r="I115" s="55"/>
      <c r="J115" s="56"/>
      <c r="K115" s="56"/>
    </row>
    <row r="116" spans="2:11" ht="36" customHeight="1">
      <c r="B116" s="55"/>
      <c r="C116" s="55"/>
      <c r="D116" s="55"/>
      <c r="E116" s="56"/>
      <c r="F116" s="56"/>
      <c r="G116" s="56"/>
      <c r="H116" s="55"/>
      <c r="I116" s="55"/>
      <c r="J116" s="56"/>
      <c r="K116" s="56"/>
    </row>
    <row r="117" spans="2:11" ht="36" customHeight="1">
      <c r="B117" s="55"/>
      <c r="C117" s="55"/>
      <c r="D117" s="55"/>
      <c r="E117" s="56"/>
      <c r="F117" s="56"/>
      <c r="G117" s="56"/>
      <c r="H117" s="55"/>
      <c r="I117" s="55"/>
      <c r="J117" s="56"/>
      <c r="K117" s="56"/>
    </row>
    <row r="118" spans="2:11" ht="36" customHeight="1">
      <c r="B118" s="55"/>
      <c r="C118" s="55"/>
      <c r="D118" s="55"/>
      <c r="E118" s="56"/>
      <c r="F118" s="56"/>
      <c r="G118" s="56"/>
      <c r="H118" s="55"/>
      <c r="I118" s="55"/>
      <c r="J118" s="56"/>
      <c r="K118" s="56"/>
    </row>
    <row r="119" spans="2:11" ht="36" customHeight="1">
      <c r="B119" s="55"/>
      <c r="C119" s="55"/>
      <c r="D119" s="55"/>
      <c r="E119" s="56"/>
      <c r="F119" s="56"/>
      <c r="G119" s="56"/>
      <c r="H119" s="55"/>
      <c r="I119" s="55"/>
      <c r="J119" s="56"/>
      <c r="K119" s="56"/>
    </row>
    <row r="120" spans="2:11" ht="36" customHeight="1">
      <c r="B120" s="55"/>
      <c r="C120" s="55"/>
      <c r="D120" s="55"/>
      <c r="E120" s="56"/>
      <c r="F120" s="56"/>
      <c r="G120" s="56"/>
      <c r="H120" s="55"/>
      <c r="I120" s="55"/>
      <c r="J120" s="56"/>
      <c r="K120" s="56"/>
    </row>
    <row r="121" spans="2:11" ht="36" customHeight="1">
      <c r="B121" s="55"/>
      <c r="C121" s="55"/>
      <c r="D121" s="55"/>
      <c r="E121" s="56"/>
      <c r="F121" s="56"/>
      <c r="G121" s="56"/>
      <c r="H121" s="55"/>
      <c r="I121" s="55"/>
      <c r="J121" s="56"/>
      <c r="K121" s="56"/>
    </row>
    <row r="122" spans="2:11" ht="36" customHeight="1">
      <c r="B122" s="55"/>
      <c r="C122" s="55"/>
      <c r="D122" s="55"/>
      <c r="E122" s="56"/>
      <c r="F122" s="56"/>
      <c r="G122" s="56"/>
      <c r="H122" s="55"/>
      <c r="I122" s="55"/>
      <c r="J122" s="56"/>
      <c r="K122" s="56"/>
    </row>
    <row r="123" spans="2:11" ht="36" customHeight="1">
      <c r="B123" s="55"/>
      <c r="C123" s="55"/>
      <c r="D123" s="55"/>
      <c r="E123" s="56"/>
      <c r="F123" s="56"/>
      <c r="G123" s="56"/>
      <c r="H123" s="55"/>
      <c r="I123" s="55"/>
      <c r="J123" s="56"/>
      <c r="K123" s="56"/>
    </row>
    <row r="124" spans="2:11" ht="36" customHeight="1">
      <c r="B124" s="55"/>
      <c r="C124" s="55"/>
      <c r="D124" s="55"/>
      <c r="E124" s="56"/>
      <c r="F124" s="56"/>
      <c r="G124" s="56"/>
      <c r="H124" s="55"/>
      <c r="I124" s="55"/>
      <c r="J124" s="56"/>
      <c r="K124" s="56"/>
    </row>
    <row r="125" spans="2:11" ht="36" customHeight="1">
      <c r="B125" s="55"/>
      <c r="C125" s="55"/>
      <c r="D125" s="55"/>
      <c r="E125" s="56"/>
      <c r="F125" s="56"/>
      <c r="G125" s="56"/>
      <c r="H125" s="55"/>
      <c r="I125" s="55"/>
      <c r="J125" s="56"/>
      <c r="K125" s="56"/>
    </row>
    <row r="126" spans="2:11" ht="36" customHeight="1">
      <c r="B126" s="55"/>
      <c r="C126" s="55"/>
      <c r="D126" s="55"/>
      <c r="E126" s="56"/>
      <c r="F126" s="56"/>
      <c r="G126" s="56"/>
      <c r="H126" s="55"/>
      <c r="I126" s="55"/>
      <c r="J126" s="56"/>
      <c r="K126" s="56"/>
    </row>
    <row r="127" spans="2:11" ht="36" customHeight="1">
      <c r="B127" s="55"/>
      <c r="C127" s="55"/>
      <c r="D127" s="55"/>
      <c r="E127" s="56"/>
      <c r="F127" s="56"/>
      <c r="G127" s="56"/>
      <c r="H127" s="55"/>
      <c r="I127" s="55"/>
      <c r="J127" s="56"/>
      <c r="K127" s="56"/>
    </row>
    <row r="128" spans="2:11" ht="36" customHeight="1">
      <c r="B128" s="55"/>
      <c r="C128" s="55"/>
      <c r="D128" s="55"/>
      <c r="E128" s="56"/>
      <c r="F128" s="56"/>
      <c r="G128" s="56"/>
      <c r="H128" s="55"/>
      <c r="I128" s="55"/>
      <c r="J128" s="56"/>
      <c r="K128" s="56"/>
    </row>
    <row r="129" spans="2:11" ht="36" customHeight="1">
      <c r="B129" s="55"/>
      <c r="C129" s="55"/>
      <c r="D129" s="55"/>
      <c r="E129" s="56"/>
      <c r="F129" s="56"/>
      <c r="G129" s="56"/>
      <c r="H129" s="55"/>
      <c r="I129" s="55"/>
      <c r="J129" s="56"/>
      <c r="K129" s="56"/>
    </row>
    <row r="130" spans="2:11" ht="36" customHeight="1">
      <c r="B130" s="55"/>
      <c r="C130" s="55"/>
      <c r="D130" s="55"/>
      <c r="E130" s="56"/>
      <c r="F130" s="56"/>
      <c r="G130" s="56"/>
      <c r="H130" s="55"/>
      <c r="I130" s="55"/>
      <c r="J130" s="56"/>
      <c r="K130" s="56"/>
    </row>
    <row r="131" spans="2:11" ht="36" customHeight="1">
      <c r="B131" s="55"/>
      <c r="C131" s="55"/>
      <c r="D131" s="55"/>
      <c r="E131" s="56"/>
      <c r="F131" s="56"/>
      <c r="G131" s="56"/>
      <c r="H131" s="55"/>
      <c r="I131" s="55"/>
      <c r="J131" s="56"/>
      <c r="K131" s="56"/>
    </row>
    <row r="132" spans="2:11" ht="36" customHeight="1">
      <c r="B132" s="55"/>
      <c r="C132" s="55"/>
      <c r="D132" s="55"/>
      <c r="E132" s="56"/>
      <c r="F132" s="56"/>
      <c r="G132" s="56"/>
      <c r="H132" s="55"/>
      <c r="I132" s="55"/>
      <c r="J132" s="56"/>
      <c r="K132" s="56"/>
    </row>
    <row r="133" spans="2:11" ht="36" customHeight="1">
      <c r="B133" s="55"/>
      <c r="C133" s="55"/>
      <c r="D133" s="55"/>
      <c r="E133" s="56"/>
      <c r="F133" s="56"/>
      <c r="G133" s="56"/>
      <c r="H133" s="55"/>
      <c r="I133" s="55"/>
      <c r="J133" s="56"/>
      <c r="K133" s="56"/>
    </row>
    <row r="134" spans="2:11" ht="36" customHeight="1">
      <c r="B134" s="55"/>
      <c r="C134" s="55"/>
      <c r="D134" s="55"/>
      <c r="E134" s="56"/>
      <c r="F134" s="56"/>
      <c r="G134" s="56"/>
      <c r="H134" s="55"/>
      <c r="I134" s="55"/>
      <c r="J134" s="56"/>
      <c r="K134" s="56"/>
    </row>
    <row r="135" spans="2:11" ht="36" customHeight="1">
      <c r="B135" s="55"/>
      <c r="C135" s="55"/>
      <c r="D135" s="55"/>
      <c r="E135" s="56"/>
      <c r="F135" s="56"/>
      <c r="G135" s="56"/>
      <c r="H135" s="55"/>
      <c r="I135" s="55"/>
      <c r="J135" s="56"/>
      <c r="K135" s="56"/>
    </row>
    <row r="136" spans="2:11" ht="36" customHeight="1">
      <c r="B136" s="55"/>
      <c r="C136" s="55"/>
      <c r="D136" s="55"/>
      <c r="E136" s="56"/>
      <c r="F136" s="56"/>
      <c r="G136" s="56"/>
      <c r="H136" s="55"/>
      <c r="I136" s="55"/>
      <c r="J136" s="56"/>
      <c r="K136" s="56"/>
    </row>
    <row r="137" ht="36" customHeight="1">
      <c r="A137" t="s">
        <v>59</v>
      </c>
    </row>
    <row r="138" spans="1:12" ht="36" customHeight="1">
      <c r="A138" s="11"/>
      <c r="B138" s="43"/>
      <c r="C138" s="10">
        <f>'大学データ'!$C$2</f>
        <v>2024</v>
      </c>
      <c r="D138" s="45" t="s">
        <v>44</v>
      </c>
      <c r="E138" s="43"/>
      <c r="F138" s="10" t="str">
        <f>'大学データ'!$F$2</f>
        <v>全日本</v>
      </c>
      <c r="G138" s="44" t="s">
        <v>46</v>
      </c>
      <c r="H138" s="43"/>
      <c r="I138" s="45"/>
      <c r="J138" s="81" t="str">
        <f>'大学データ'!$B$5</f>
        <v>大学名入力</v>
      </c>
      <c r="K138" s="81"/>
      <c r="L138" s="81"/>
    </row>
    <row r="139" ht="36" customHeight="1"/>
    <row r="140" spans="2:11" ht="36" customHeight="1">
      <c r="B140" s="42" t="s">
        <v>24</v>
      </c>
      <c r="C140" s="42" t="s">
        <v>25</v>
      </c>
      <c r="D140" s="42" t="s">
        <v>54</v>
      </c>
      <c r="E140" s="42" t="s">
        <v>26</v>
      </c>
      <c r="F140" s="42" t="s">
        <v>27</v>
      </c>
      <c r="G140" s="42" t="s">
        <v>28</v>
      </c>
      <c r="H140" s="42" t="s">
        <v>29</v>
      </c>
      <c r="I140" s="42" t="s">
        <v>55</v>
      </c>
      <c r="J140" s="42" t="s">
        <v>30</v>
      </c>
      <c r="K140" s="42" t="s">
        <v>31</v>
      </c>
    </row>
    <row r="141" spans="2:11" ht="36" customHeight="1">
      <c r="B141" s="55"/>
      <c r="C141" s="55"/>
      <c r="D141" s="55"/>
      <c r="E141" s="56"/>
      <c r="F141" s="56"/>
      <c r="G141" s="56"/>
      <c r="H141" s="55"/>
      <c r="I141" s="55"/>
      <c r="J141" s="56"/>
      <c r="K141" s="56"/>
    </row>
    <row r="142" spans="2:11" ht="36" customHeight="1">
      <c r="B142" s="55"/>
      <c r="C142" s="55"/>
      <c r="D142" s="55"/>
      <c r="E142" s="56"/>
      <c r="F142" s="56"/>
      <c r="G142" s="56"/>
      <c r="H142" s="55"/>
      <c r="I142" s="55"/>
      <c r="J142" s="56"/>
      <c r="K142" s="56"/>
    </row>
    <row r="143" spans="2:11" ht="36" customHeight="1">
      <c r="B143" s="55"/>
      <c r="C143" s="55"/>
      <c r="D143" s="55"/>
      <c r="E143" s="56"/>
      <c r="F143" s="56"/>
      <c r="G143" s="56"/>
      <c r="H143" s="55"/>
      <c r="I143" s="55"/>
      <c r="J143" s="56"/>
      <c r="K143" s="56"/>
    </row>
    <row r="144" spans="2:11" ht="36" customHeight="1">
      <c r="B144" s="55"/>
      <c r="C144" s="55"/>
      <c r="D144" s="55"/>
      <c r="E144" s="56"/>
      <c r="F144" s="56"/>
      <c r="G144" s="56"/>
      <c r="H144" s="55"/>
      <c r="I144" s="55"/>
      <c r="J144" s="56"/>
      <c r="K144" s="56"/>
    </row>
    <row r="145" spans="2:11" ht="36" customHeight="1">
      <c r="B145" s="55"/>
      <c r="C145" s="55"/>
      <c r="D145" s="55"/>
      <c r="E145" s="56"/>
      <c r="F145" s="56"/>
      <c r="G145" s="56"/>
      <c r="H145" s="55"/>
      <c r="I145" s="55"/>
      <c r="J145" s="56"/>
      <c r="K145" s="56"/>
    </row>
    <row r="146" spans="2:11" ht="36" customHeight="1">
      <c r="B146" s="55"/>
      <c r="C146" s="55"/>
      <c r="D146" s="55"/>
      <c r="E146" s="56"/>
      <c r="F146" s="56"/>
      <c r="G146" s="56"/>
      <c r="H146" s="55"/>
      <c r="I146" s="55"/>
      <c r="J146" s="56"/>
      <c r="K146" s="56"/>
    </row>
    <row r="147" spans="2:11" ht="36" customHeight="1">
      <c r="B147" s="55"/>
      <c r="C147" s="55"/>
      <c r="D147" s="55"/>
      <c r="E147" s="56"/>
      <c r="F147" s="56"/>
      <c r="G147" s="56"/>
      <c r="H147" s="55"/>
      <c r="I147" s="55"/>
      <c r="J147" s="56"/>
      <c r="K147" s="56"/>
    </row>
    <row r="148" spans="2:11" ht="36" customHeight="1">
      <c r="B148" s="55"/>
      <c r="C148" s="55"/>
      <c r="D148" s="55"/>
      <c r="E148" s="56"/>
      <c r="F148" s="56"/>
      <c r="G148" s="56"/>
      <c r="H148" s="55"/>
      <c r="I148" s="55"/>
      <c r="J148" s="56"/>
      <c r="K148" s="56"/>
    </row>
    <row r="149" spans="2:11" ht="36" customHeight="1">
      <c r="B149" s="55"/>
      <c r="C149" s="55"/>
      <c r="D149" s="55"/>
      <c r="E149" s="56"/>
      <c r="F149" s="56"/>
      <c r="G149" s="56"/>
      <c r="H149" s="55"/>
      <c r="I149" s="55"/>
      <c r="J149" s="56"/>
      <c r="K149" s="56"/>
    </row>
    <row r="150" spans="2:11" ht="36" customHeight="1">
      <c r="B150" s="55"/>
      <c r="C150" s="55"/>
      <c r="D150" s="55"/>
      <c r="E150" s="56"/>
      <c r="F150" s="56"/>
      <c r="G150" s="56"/>
      <c r="H150" s="55"/>
      <c r="I150" s="55"/>
      <c r="J150" s="56"/>
      <c r="K150" s="56"/>
    </row>
    <row r="151" spans="2:11" ht="36" customHeight="1">
      <c r="B151" s="55"/>
      <c r="C151" s="55"/>
      <c r="D151" s="55"/>
      <c r="E151" s="56"/>
      <c r="F151" s="56"/>
      <c r="G151" s="56"/>
      <c r="H151" s="55"/>
      <c r="I151" s="55"/>
      <c r="J151" s="56"/>
      <c r="K151" s="56"/>
    </row>
    <row r="152" spans="2:11" ht="36" customHeight="1">
      <c r="B152" s="55"/>
      <c r="C152" s="55"/>
      <c r="D152" s="55"/>
      <c r="E152" s="56"/>
      <c r="F152" s="56"/>
      <c r="G152" s="56"/>
      <c r="H152" s="55"/>
      <c r="I152" s="55"/>
      <c r="J152" s="56"/>
      <c r="K152" s="56"/>
    </row>
    <row r="153" spans="2:11" ht="36" customHeight="1">
      <c r="B153" s="55"/>
      <c r="C153" s="55"/>
      <c r="D153" s="55"/>
      <c r="E153" s="56"/>
      <c r="F153" s="56"/>
      <c r="G153" s="56"/>
      <c r="H153" s="55"/>
      <c r="I153" s="55"/>
      <c r="J153" s="56"/>
      <c r="K153" s="56"/>
    </row>
    <row r="154" spans="2:11" ht="36" customHeight="1">
      <c r="B154" s="55"/>
      <c r="C154" s="55"/>
      <c r="D154" s="55"/>
      <c r="E154" s="56"/>
      <c r="F154" s="56"/>
      <c r="G154" s="56"/>
      <c r="H154" s="55"/>
      <c r="I154" s="55"/>
      <c r="J154" s="56"/>
      <c r="K154" s="56"/>
    </row>
    <row r="155" spans="2:11" ht="36" customHeight="1">
      <c r="B155" s="55"/>
      <c r="C155" s="55"/>
      <c r="D155" s="55"/>
      <c r="E155" s="56"/>
      <c r="F155" s="56"/>
      <c r="G155" s="56"/>
      <c r="H155" s="55"/>
      <c r="I155" s="55"/>
      <c r="J155" s="56"/>
      <c r="K155" s="56"/>
    </row>
    <row r="156" spans="2:11" ht="36" customHeight="1">
      <c r="B156" s="55"/>
      <c r="C156" s="55"/>
      <c r="D156" s="55"/>
      <c r="E156" s="56"/>
      <c r="F156" s="56"/>
      <c r="G156" s="56"/>
      <c r="H156" s="55"/>
      <c r="I156" s="55"/>
      <c r="J156" s="56"/>
      <c r="K156" s="56"/>
    </row>
    <row r="157" spans="2:11" ht="36" customHeight="1">
      <c r="B157" s="55"/>
      <c r="C157" s="55"/>
      <c r="D157" s="55"/>
      <c r="E157" s="56"/>
      <c r="F157" s="56"/>
      <c r="G157" s="56"/>
      <c r="H157" s="55"/>
      <c r="I157" s="55"/>
      <c r="J157" s="56"/>
      <c r="K157" s="56"/>
    </row>
    <row r="158" spans="2:11" ht="36" customHeight="1">
      <c r="B158" s="55"/>
      <c r="C158" s="55"/>
      <c r="D158" s="55"/>
      <c r="E158" s="56"/>
      <c r="F158" s="56"/>
      <c r="G158" s="56"/>
      <c r="H158" s="55"/>
      <c r="I158" s="55"/>
      <c r="J158" s="56"/>
      <c r="K158" s="56"/>
    </row>
    <row r="159" spans="2:11" ht="36" customHeight="1">
      <c r="B159" s="55"/>
      <c r="C159" s="55"/>
      <c r="D159" s="55"/>
      <c r="E159" s="56"/>
      <c r="F159" s="56"/>
      <c r="G159" s="56"/>
      <c r="H159" s="55"/>
      <c r="I159" s="55"/>
      <c r="J159" s="56"/>
      <c r="K159" s="56"/>
    </row>
    <row r="160" spans="2:11" ht="36" customHeight="1">
      <c r="B160" s="55"/>
      <c r="C160" s="55"/>
      <c r="D160" s="55"/>
      <c r="E160" s="56"/>
      <c r="F160" s="56"/>
      <c r="G160" s="56"/>
      <c r="H160" s="55"/>
      <c r="I160" s="55"/>
      <c r="J160" s="56"/>
      <c r="K160" s="56"/>
    </row>
    <row r="161" spans="2:11" ht="36" customHeight="1">
      <c r="B161" s="55"/>
      <c r="C161" s="55"/>
      <c r="D161" s="55"/>
      <c r="E161" s="56"/>
      <c r="F161" s="56"/>
      <c r="G161" s="56"/>
      <c r="H161" s="55"/>
      <c r="I161" s="55"/>
      <c r="J161" s="56"/>
      <c r="K161" s="56"/>
    </row>
    <row r="162" spans="2:11" ht="36" customHeight="1">
      <c r="B162" s="55"/>
      <c r="C162" s="55"/>
      <c r="D162" s="55"/>
      <c r="E162" s="56"/>
      <c r="F162" s="56"/>
      <c r="G162" s="56"/>
      <c r="H162" s="55"/>
      <c r="I162" s="55"/>
      <c r="J162" s="56"/>
      <c r="K162" s="56"/>
    </row>
    <row r="163" spans="2:11" ht="36" customHeight="1">
      <c r="B163" s="55"/>
      <c r="C163" s="55"/>
      <c r="D163" s="55"/>
      <c r="E163" s="56"/>
      <c r="F163" s="56"/>
      <c r="G163" s="56"/>
      <c r="H163" s="55"/>
      <c r="I163" s="55"/>
      <c r="J163" s="56"/>
      <c r="K163" s="56"/>
    </row>
    <row r="164" spans="2:11" ht="36" customHeight="1">
      <c r="B164" s="55"/>
      <c r="C164" s="55"/>
      <c r="D164" s="55"/>
      <c r="E164" s="56"/>
      <c r="F164" s="56"/>
      <c r="G164" s="56"/>
      <c r="H164" s="55"/>
      <c r="I164" s="55"/>
      <c r="J164" s="56"/>
      <c r="K164" s="56"/>
    </row>
    <row r="165" spans="2:11" ht="36" customHeight="1">
      <c r="B165" s="55"/>
      <c r="C165" s="55"/>
      <c r="D165" s="55"/>
      <c r="E165" s="56"/>
      <c r="F165" s="56"/>
      <c r="G165" s="56"/>
      <c r="H165" s="55"/>
      <c r="I165" s="55"/>
      <c r="J165" s="56"/>
      <c r="K165" s="56"/>
    </row>
    <row r="166" spans="2:11" ht="36" customHeight="1">
      <c r="B166" s="55"/>
      <c r="C166" s="55"/>
      <c r="D166" s="55"/>
      <c r="E166" s="56"/>
      <c r="F166" s="56"/>
      <c r="G166" s="56"/>
      <c r="H166" s="55"/>
      <c r="I166" s="55"/>
      <c r="J166" s="56"/>
      <c r="K166" s="56"/>
    </row>
    <row r="167" spans="2:11" ht="36" customHeight="1">
      <c r="B167" s="55"/>
      <c r="C167" s="55"/>
      <c r="D167" s="55"/>
      <c r="E167" s="56"/>
      <c r="F167" s="56"/>
      <c r="G167" s="56"/>
      <c r="H167" s="55"/>
      <c r="I167" s="55"/>
      <c r="J167" s="56"/>
      <c r="K167" s="56"/>
    </row>
    <row r="168" spans="2:11" ht="36" customHeight="1">
      <c r="B168" s="55"/>
      <c r="C168" s="55"/>
      <c r="D168" s="55"/>
      <c r="E168" s="56"/>
      <c r="F168" s="56"/>
      <c r="G168" s="56"/>
      <c r="H168" s="55"/>
      <c r="I168" s="55"/>
      <c r="J168" s="56"/>
      <c r="K168" s="56"/>
    </row>
    <row r="169" spans="2:11" ht="36" customHeight="1">
      <c r="B169" s="55"/>
      <c r="C169" s="55"/>
      <c r="D169" s="55"/>
      <c r="E169" s="56"/>
      <c r="F169" s="56"/>
      <c r="G169" s="56"/>
      <c r="H169" s="55"/>
      <c r="I169" s="55"/>
      <c r="J169" s="56"/>
      <c r="K169" s="56"/>
    </row>
    <row r="170" spans="2:11" ht="36" customHeight="1">
      <c r="B170" s="55"/>
      <c r="C170" s="55"/>
      <c r="D170" s="55"/>
      <c r="E170" s="56"/>
      <c r="F170" s="56"/>
      <c r="G170" s="56"/>
      <c r="H170" s="55"/>
      <c r="I170" s="55"/>
      <c r="J170" s="56"/>
      <c r="K170" s="56"/>
    </row>
    <row r="171" ht="36" customHeight="1">
      <c r="A171" t="s">
        <v>60</v>
      </c>
    </row>
    <row r="172" spans="1:12" ht="36" customHeight="1">
      <c r="A172" s="11"/>
      <c r="B172" s="43"/>
      <c r="C172" s="10">
        <f>'大学データ'!$C$2</f>
        <v>2024</v>
      </c>
      <c r="D172" s="45" t="s">
        <v>44</v>
      </c>
      <c r="E172" s="43"/>
      <c r="F172" s="10" t="str">
        <f>'大学データ'!$F$2</f>
        <v>全日本</v>
      </c>
      <c r="G172" s="44" t="s">
        <v>46</v>
      </c>
      <c r="H172" s="43"/>
      <c r="I172" s="45"/>
      <c r="J172" s="81" t="str">
        <f>'大学データ'!$B$5</f>
        <v>大学名入力</v>
      </c>
      <c r="K172" s="81"/>
      <c r="L172" s="81"/>
    </row>
    <row r="173" ht="36" customHeight="1"/>
    <row r="174" spans="2:11" ht="36" customHeight="1">
      <c r="B174" s="42" t="s">
        <v>24</v>
      </c>
      <c r="C174" s="42" t="s">
        <v>25</v>
      </c>
      <c r="D174" s="42" t="s">
        <v>54</v>
      </c>
      <c r="E174" s="42" t="s">
        <v>26</v>
      </c>
      <c r="F174" s="42" t="s">
        <v>27</v>
      </c>
      <c r="G174" s="42" t="s">
        <v>28</v>
      </c>
      <c r="H174" s="42" t="s">
        <v>29</v>
      </c>
      <c r="I174" s="42" t="s">
        <v>55</v>
      </c>
      <c r="J174" s="42" t="s">
        <v>30</v>
      </c>
      <c r="K174" s="42" t="s">
        <v>31</v>
      </c>
    </row>
    <row r="175" spans="2:11" ht="36" customHeight="1">
      <c r="B175" s="55"/>
      <c r="C175" s="55"/>
      <c r="D175" s="55"/>
      <c r="E175" s="56"/>
      <c r="F175" s="56"/>
      <c r="G175" s="56"/>
      <c r="H175" s="55"/>
      <c r="I175" s="55"/>
      <c r="J175" s="56"/>
      <c r="K175" s="56"/>
    </row>
    <row r="176" spans="2:11" ht="36" customHeight="1">
      <c r="B176" s="55"/>
      <c r="C176" s="55"/>
      <c r="D176" s="55"/>
      <c r="E176" s="56"/>
      <c r="F176" s="56"/>
      <c r="G176" s="56"/>
      <c r="H176" s="55"/>
      <c r="I176" s="55"/>
      <c r="J176" s="56"/>
      <c r="K176" s="56"/>
    </row>
    <row r="177" spans="2:11" ht="36" customHeight="1">
      <c r="B177" s="55"/>
      <c r="C177" s="55"/>
      <c r="D177" s="55"/>
      <c r="E177" s="56"/>
      <c r="F177" s="56"/>
      <c r="G177" s="56"/>
      <c r="H177" s="55"/>
      <c r="I177" s="55"/>
      <c r="J177" s="56"/>
      <c r="K177" s="56"/>
    </row>
    <row r="178" spans="2:11" ht="36" customHeight="1">
      <c r="B178" s="55"/>
      <c r="C178" s="55"/>
      <c r="D178" s="55"/>
      <c r="E178" s="56"/>
      <c r="F178" s="56"/>
      <c r="G178" s="56"/>
      <c r="H178" s="55"/>
      <c r="I178" s="55"/>
      <c r="J178" s="56"/>
      <c r="K178" s="56"/>
    </row>
    <row r="179" spans="2:11" ht="36" customHeight="1">
      <c r="B179" s="55"/>
      <c r="C179" s="55"/>
      <c r="D179" s="55"/>
      <c r="E179" s="56"/>
      <c r="F179" s="56"/>
      <c r="G179" s="56"/>
      <c r="H179" s="55"/>
      <c r="I179" s="55"/>
      <c r="J179" s="56"/>
      <c r="K179" s="56"/>
    </row>
    <row r="180" spans="2:11" ht="36" customHeight="1">
      <c r="B180" s="55"/>
      <c r="C180" s="55"/>
      <c r="D180" s="55"/>
      <c r="E180" s="56"/>
      <c r="F180" s="56"/>
      <c r="G180" s="56"/>
      <c r="H180" s="55"/>
      <c r="I180" s="55"/>
      <c r="J180" s="56"/>
      <c r="K180" s="56"/>
    </row>
    <row r="181" spans="2:11" ht="36" customHeight="1">
      <c r="B181" s="55"/>
      <c r="C181" s="55"/>
      <c r="D181" s="55"/>
      <c r="E181" s="56"/>
      <c r="F181" s="56"/>
      <c r="G181" s="56"/>
      <c r="H181" s="55"/>
      <c r="I181" s="55"/>
      <c r="J181" s="56"/>
      <c r="K181" s="56"/>
    </row>
    <row r="182" spans="2:11" ht="36" customHeight="1">
      <c r="B182" s="55"/>
      <c r="C182" s="55"/>
      <c r="D182" s="55"/>
      <c r="E182" s="56"/>
      <c r="F182" s="56"/>
      <c r="G182" s="56"/>
      <c r="H182" s="55"/>
      <c r="I182" s="55"/>
      <c r="J182" s="56"/>
      <c r="K182" s="56"/>
    </row>
    <row r="183" spans="2:11" ht="36" customHeight="1">
      <c r="B183" s="55"/>
      <c r="C183" s="55"/>
      <c r="D183" s="55"/>
      <c r="E183" s="56"/>
      <c r="F183" s="56"/>
      <c r="G183" s="56"/>
      <c r="H183" s="55"/>
      <c r="I183" s="55"/>
      <c r="J183" s="56"/>
      <c r="K183" s="56"/>
    </row>
    <row r="184" spans="2:11" ht="36" customHeight="1">
      <c r="B184" s="55"/>
      <c r="C184" s="55"/>
      <c r="D184" s="55"/>
      <c r="E184" s="56"/>
      <c r="F184" s="56"/>
      <c r="G184" s="56"/>
      <c r="H184" s="55"/>
      <c r="I184" s="55"/>
      <c r="J184" s="56"/>
      <c r="K184" s="56"/>
    </row>
    <row r="185" spans="2:11" ht="36" customHeight="1">
      <c r="B185" s="55"/>
      <c r="C185" s="55"/>
      <c r="D185" s="55"/>
      <c r="E185" s="56"/>
      <c r="F185" s="56"/>
      <c r="G185" s="56"/>
      <c r="H185" s="55"/>
      <c r="I185" s="55"/>
      <c r="J185" s="56"/>
      <c r="K185" s="56"/>
    </row>
    <row r="186" spans="2:11" ht="36" customHeight="1">
      <c r="B186" s="55"/>
      <c r="C186" s="55"/>
      <c r="D186" s="55"/>
      <c r="E186" s="56"/>
      <c r="F186" s="56"/>
      <c r="G186" s="56"/>
      <c r="H186" s="55"/>
      <c r="I186" s="55"/>
      <c r="J186" s="56"/>
      <c r="K186" s="56"/>
    </row>
    <row r="187" spans="2:11" ht="36" customHeight="1">
      <c r="B187" s="55"/>
      <c r="C187" s="55"/>
      <c r="D187" s="55"/>
      <c r="E187" s="56"/>
      <c r="F187" s="56"/>
      <c r="G187" s="56"/>
      <c r="H187" s="55"/>
      <c r="I187" s="55"/>
      <c r="J187" s="56"/>
      <c r="K187" s="56"/>
    </row>
    <row r="188" spans="2:11" ht="36" customHeight="1">
      <c r="B188" s="55"/>
      <c r="C188" s="55"/>
      <c r="D188" s="55"/>
      <c r="E188" s="56"/>
      <c r="F188" s="56"/>
      <c r="G188" s="56"/>
      <c r="H188" s="55"/>
      <c r="I188" s="55"/>
      <c r="J188" s="56"/>
      <c r="K188" s="56"/>
    </row>
    <row r="189" spans="2:11" ht="36" customHeight="1">
      <c r="B189" s="55"/>
      <c r="C189" s="55"/>
      <c r="D189" s="55"/>
      <c r="E189" s="56"/>
      <c r="F189" s="56"/>
      <c r="G189" s="56"/>
      <c r="H189" s="55"/>
      <c r="I189" s="55"/>
      <c r="J189" s="56"/>
      <c r="K189" s="56"/>
    </row>
    <row r="190" spans="2:11" ht="36" customHeight="1">
      <c r="B190" s="55"/>
      <c r="C190" s="55"/>
      <c r="D190" s="55"/>
      <c r="E190" s="56"/>
      <c r="F190" s="56"/>
      <c r="G190" s="56"/>
      <c r="H190" s="55"/>
      <c r="I190" s="55"/>
      <c r="J190" s="56"/>
      <c r="K190" s="56"/>
    </row>
    <row r="191" spans="2:11" ht="36" customHeight="1">
      <c r="B191" s="55"/>
      <c r="C191" s="55"/>
      <c r="D191" s="55"/>
      <c r="E191" s="56"/>
      <c r="F191" s="56"/>
      <c r="G191" s="56"/>
      <c r="H191" s="55"/>
      <c r="I191" s="55"/>
      <c r="J191" s="56"/>
      <c r="K191" s="56"/>
    </row>
    <row r="192" spans="2:11" ht="36" customHeight="1">
      <c r="B192" s="55"/>
      <c r="C192" s="55"/>
      <c r="D192" s="55"/>
      <c r="E192" s="56"/>
      <c r="F192" s="56"/>
      <c r="G192" s="56"/>
      <c r="H192" s="55"/>
      <c r="I192" s="55"/>
      <c r="J192" s="56"/>
      <c r="K192" s="56"/>
    </row>
    <row r="193" spans="2:11" ht="36" customHeight="1">
      <c r="B193" s="55"/>
      <c r="C193" s="55"/>
      <c r="D193" s="55"/>
      <c r="E193" s="56"/>
      <c r="F193" s="56"/>
      <c r="G193" s="56"/>
      <c r="H193" s="55"/>
      <c r="I193" s="55"/>
      <c r="J193" s="56"/>
      <c r="K193" s="56"/>
    </row>
    <row r="194" spans="2:11" ht="36" customHeight="1">
      <c r="B194" s="55"/>
      <c r="C194" s="55"/>
      <c r="D194" s="55"/>
      <c r="E194" s="56"/>
      <c r="F194" s="56"/>
      <c r="G194" s="56"/>
      <c r="H194" s="55"/>
      <c r="I194" s="55"/>
      <c r="J194" s="56"/>
      <c r="K194" s="56"/>
    </row>
    <row r="195" spans="2:11" ht="36" customHeight="1">
      <c r="B195" s="55"/>
      <c r="C195" s="55"/>
      <c r="D195" s="55"/>
      <c r="E195" s="56"/>
      <c r="F195" s="56"/>
      <c r="G195" s="56"/>
      <c r="H195" s="55"/>
      <c r="I195" s="55"/>
      <c r="J195" s="56"/>
      <c r="K195" s="56"/>
    </row>
    <row r="196" spans="2:11" ht="36" customHeight="1">
      <c r="B196" s="55"/>
      <c r="C196" s="55"/>
      <c r="D196" s="55"/>
      <c r="E196" s="56"/>
      <c r="F196" s="56"/>
      <c r="G196" s="56"/>
      <c r="H196" s="55"/>
      <c r="I196" s="55"/>
      <c r="J196" s="56"/>
      <c r="K196" s="56"/>
    </row>
    <row r="197" spans="2:11" ht="36" customHeight="1">
      <c r="B197" s="55"/>
      <c r="C197" s="55"/>
      <c r="D197" s="55"/>
      <c r="E197" s="56"/>
      <c r="F197" s="56"/>
      <c r="G197" s="56"/>
      <c r="H197" s="55"/>
      <c r="I197" s="55"/>
      <c r="J197" s="56"/>
      <c r="K197" s="56"/>
    </row>
    <row r="198" spans="2:11" ht="36" customHeight="1">
      <c r="B198" s="55"/>
      <c r="C198" s="55"/>
      <c r="D198" s="55"/>
      <c r="E198" s="56"/>
      <c r="F198" s="56"/>
      <c r="G198" s="56"/>
      <c r="H198" s="55"/>
      <c r="I198" s="55"/>
      <c r="J198" s="56"/>
      <c r="K198" s="56"/>
    </row>
    <row r="199" spans="2:11" ht="36" customHeight="1">
      <c r="B199" s="55"/>
      <c r="C199" s="55"/>
      <c r="D199" s="55"/>
      <c r="E199" s="56"/>
      <c r="F199" s="56"/>
      <c r="G199" s="56"/>
      <c r="H199" s="55"/>
      <c r="I199" s="55"/>
      <c r="J199" s="56"/>
      <c r="K199" s="56"/>
    </row>
    <row r="200" spans="2:11" ht="36" customHeight="1">
      <c r="B200" s="55"/>
      <c r="C200" s="55"/>
      <c r="D200" s="55"/>
      <c r="E200" s="56"/>
      <c r="F200" s="56"/>
      <c r="G200" s="56"/>
      <c r="H200" s="55"/>
      <c r="I200" s="55"/>
      <c r="J200" s="56"/>
      <c r="K200" s="56"/>
    </row>
    <row r="201" spans="2:11" ht="36" customHeight="1">
      <c r="B201" s="55"/>
      <c r="C201" s="55"/>
      <c r="D201" s="55"/>
      <c r="E201" s="56"/>
      <c r="F201" s="56"/>
      <c r="G201" s="56"/>
      <c r="H201" s="55"/>
      <c r="I201" s="55"/>
      <c r="J201" s="56"/>
      <c r="K201" s="56"/>
    </row>
    <row r="202" spans="2:11" ht="36" customHeight="1">
      <c r="B202" s="55"/>
      <c r="C202" s="55"/>
      <c r="D202" s="55"/>
      <c r="E202" s="56"/>
      <c r="F202" s="56"/>
      <c r="G202" s="56"/>
      <c r="H202" s="55"/>
      <c r="I202" s="55"/>
      <c r="J202" s="56"/>
      <c r="K202" s="56"/>
    </row>
    <row r="203" spans="2:11" ht="36" customHeight="1">
      <c r="B203" s="55"/>
      <c r="C203" s="55"/>
      <c r="D203" s="55"/>
      <c r="E203" s="56"/>
      <c r="F203" s="56"/>
      <c r="G203" s="56"/>
      <c r="H203" s="55"/>
      <c r="I203" s="55"/>
      <c r="J203" s="56"/>
      <c r="K203" s="56"/>
    </row>
    <row r="204" spans="2:11" ht="36" customHeight="1">
      <c r="B204" s="55"/>
      <c r="C204" s="55"/>
      <c r="D204" s="55"/>
      <c r="E204" s="56"/>
      <c r="F204" s="56"/>
      <c r="G204" s="56"/>
      <c r="H204" s="55"/>
      <c r="I204" s="55"/>
      <c r="J204" s="56"/>
      <c r="K204" s="56"/>
    </row>
    <row r="205" ht="36" customHeight="1">
      <c r="A205" t="s">
        <v>61</v>
      </c>
    </row>
    <row r="206" spans="1:12" ht="36" customHeight="1">
      <c r="A206" s="11"/>
      <c r="B206" s="43"/>
      <c r="C206" s="10">
        <f>'大学データ'!$C$2</f>
        <v>2024</v>
      </c>
      <c r="D206" s="45" t="s">
        <v>44</v>
      </c>
      <c r="E206" s="43"/>
      <c r="F206" s="10" t="str">
        <f>'大学データ'!$F$2</f>
        <v>全日本</v>
      </c>
      <c r="G206" s="44" t="s">
        <v>46</v>
      </c>
      <c r="H206" s="43"/>
      <c r="I206" s="45"/>
      <c r="J206" s="81" t="str">
        <f>'大学データ'!$B$5</f>
        <v>大学名入力</v>
      </c>
      <c r="K206" s="81"/>
      <c r="L206" s="81"/>
    </row>
    <row r="207" ht="36" customHeight="1"/>
    <row r="208" spans="2:11" ht="36" customHeight="1">
      <c r="B208" s="42" t="s">
        <v>24</v>
      </c>
      <c r="C208" s="42" t="s">
        <v>25</v>
      </c>
      <c r="D208" s="42" t="s">
        <v>54</v>
      </c>
      <c r="E208" s="42" t="s">
        <v>26</v>
      </c>
      <c r="F208" s="42" t="s">
        <v>27</v>
      </c>
      <c r="G208" s="42" t="s">
        <v>28</v>
      </c>
      <c r="H208" s="42" t="s">
        <v>29</v>
      </c>
      <c r="I208" s="42" t="s">
        <v>55</v>
      </c>
      <c r="J208" s="42" t="s">
        <v>30</v>
      </c>
      <c r="K208" s="42" t="s">
        <v>31</v>
      </c>
    </row>
    <row r="209" spans="2:11" ht="36" customHeight="1">
      <c r="B209" s="55"/>
      <c r="C209" s="55"/>
      <c r="D209" s="55"/>
      <c r="E209" s="56"/>
      <c r="F209" s="56"/>
      <c r="G209" s="56"/>
      <c r="H209" s="55"/>
      <c r="I209" s="55"/>
      <c r="J209" s="56"/>
      <c r="K209" s="56"/>
    </row>
    <row r="210" spans="2:11" ht="36" customHeight="1">
      <c r="B210" s="55"/>
      <c r="C210" s="55"/>
      <c r="D210" s="55"/>
      <c r="E210" s="56"/>
      <c r="F210" s="56"/>
      <c r="G210" s="56"/>
      <c r="H210" s="55"/>
      <c r="I210" s="55"/>
      <c r="J210" s="56"/>
      <c r="K210" s="56"/>
    </row>
    <row r="211" spans="2:11" ht="36" customHeight="1">
      <c r="B211" s="55"/>
      <c r="C211" s="55"/>
      <c r="D211" s="55"/>
      <c r="E211" s="56"/>
      <c r="F211" s="56"/>
      <c r="G211" s="56"/>
      <c r="H211" s="55"/>
      <c r="I211" s="55"/>
      <c r="J211" s="56"/>
      <c r="K211" s="56"/>
    </row>
    <row r="212" spans="2:11" ht="36" customHeight="1">
      <c r="B212" s="55"/>
      <c r="C212" s="55"/>
      <c r="D212" s="55"/>
      <c r="E212" s="56"/>
      <c r="F212" s="56"/>
      <c r="G212" s="56"/>
      <c r="H212" s="55"/>
      <c r="I212" s="55"/>
      <c r="J212" s="56"/>
      <c r="K212" s="56"/>
    </row>
    <row r="213" spans="2:11" ht="36" customHeight="1">
      <c r="B213" s="55"/>
      <c r="C213" s="55"/>
      <c r="D213" s="55"/>
      <c r="E213" s="56"/>
      <c r="F213" s="56"/>
      <c r="G213" s="56"/>
      <c r="H213" s="55"/>
      <c r="I213" s="55"/>
      <c r="J213" s="56"/>
      <c r="K213" s="56"/>
    </row>
    <row r="214" spans="2:11" ht="36" customHeight="1">
      <c r="B214" s="55"/>
      <c r="C214" s="55"/>
      <c r="D214" s="55"/>
      <c r="E214" s="56"/>
      <c r="F214" s="56"/>
      <c r="G214" s="56"/>
      <c r="H214" s="55"/>
      <c r="I214" s="55"/>
      <c r="J214" s="56"/>
      <c r="K214" s="56"/>
    </row>
    <row r="215" spans="2:11" ht="36" customHeight="1">
      <c r="B215" s="55"/>
      <c r="C215" s="55"/>
      <c r="D215" s="55"/>
      <c r="E215" s="56"/>
      <c r="F215" s="56"/>
      <c r="G215" s="56"/>
      <c r="H215" s="55"/>
      <c r="I215" s="55"/>
      <c r="J215" s="56"/>
      <c r="K215" s="56"/>
    </row>
    <row r="216" spans="2:11" ht="36" customHeight="1">
      <c r="B216" s="55"/>
      <c r="C216" s="55"/>
      <c r="D216" s="55"/>
      <c r="E216" s="56"/>
      <c r="F216" s="56"/>
      <c r="G216" s="56"/>
      <c r="H216" s="55"/>
      <c r="I216" s="55"/>
      <c r="J216" s="56"/>
      <c r="K216" s="56"/>
    </row>
    <row r="217" spans="2:11" ht="36" customHeight="1">
      <c r="B217" s="55"/>
      <c r="C217" s="55"/>
      <c r="D217" s="55"/>
      <c r="E217" s="56"/>
      <c r="F217" s="56"/>
      <c r="G217" s="56"/>
      <c r="H217" s="55"/>
      <c r="I217" s="55"/>
      <c r="J217" s="56"/>
      <c r="K217" s="56"/>
    </row>
    <row r="218" spans="2:11" ht="36" customHeight="1">
      <c r="B218" s="55"/>
      <c r="C218" s="55"/>
      <c r="D218" s="55"/>
      <c r="E218" s="56"/>
      <c r="F218" s="56"/>
      <c r="G218" s="56"/>
      <c r="H218" s="55"/>
      <c r="I218" s="55"/>
      <c r="J218" s="56"/>
      <c r="K218" s="56"/>
    </row>
    <row r="219" spans="2:11" ht="36" customHeight="1">
      <c r="B219" s="55"/>
      <c r="C219" s="55"/>
      <c r="D219" s="55"/>
      <c r="E219" s="56"/>
      <c r="F219" s="56"/>
      <c r="G219" s="56"/>
      <c r="H219" s="55"/>
      <c r="I219" s="55"/>
      <c r="J219" s="56"/>
      <c r="K219" s="56"/>
    </row>
    <row r="220" spans="2:11" ht="36" customHeight="1">
      <c r="B220" s="55"/>
      <c r="C220" s="55"/>
      <c r="D220" s="55"/>
      <c r="E220" s="56"/>
      <c r="F220" s="56"/>
      <c r="G220" s="56"/>
      <c r="H220" s="55"/>
      <c r="I220" s="55"/>
      <c r="J220" s="56"/>
      <c r="K220" s="56"/>
    </row>
    <row r="221" spans="2:11" ht="36" customHeight="1">
      <c r="B221" s="55"/>
      <c r="C221" s="55"/>
      <c r="D221" s="55"/>
      <c r="E221" s="56"/>
      <c r="F221" s="56"/>
      <c r="G221" s="56"/>
      <c r="H221" s="55"/>
      <c r="I221" s="55"/>
      <c r="J221" s="56"/>
      <c r="K221" s="56"/>
    </row>
    <row r="222" spans="2:11" ht="36" customHeight="1">
      <c r="B222" s="55"/>
      <c r="C222" s="55"/>
      <c r="D222" s="55"/>
      <c r="E222" s="56"/>
      <c r="F222" s="56"/>
      <c r="G222" s="56"/>
      <c r="H222" s="55"/>
      <c r="I222" s="55"/>
      <c r="J222" s="56"/>
      <c r="K222" s="56"/>
    </row>
    <row r="223" spans="2:11" ht="36" customHeight="1">
      <c r="B223" s="55"/>
      <c r="C223" s="55"/>
      <c r="D223" s="55"/>
      <c r="E223" s="56"/>
      <c r="F223" s="56"/>
      <c r="G223" s="56"/>
      <c r="H223" s="55"/>
      <c r="I223" s="55"/>
      <c r="J223" s="56"/>
      <c r="K223" s="56"/>
    </row>
    <row r="224" spans="2:11" ht="36" customHeight="1">
      <c r="B224" s="55"/>
      <c r="C224" s="55"/>
      <c r="D224" s="55"/>
      <c r="E224" s="56"/>
      <c r="F224" s="56"/>
      <c r="G224" s="56"/>
      <c r="H224" s="55"/>
      <c r="I224" s="55"/>
      <c r="J224" s="56"/>
      <c r="K224" s="56"/>
    </row>
    <row r="225" spans="2:11" ht="36" customHeight="1">
      <c r="B225" s="55"/>
      <c r="C225" s="55"/>
      <c r="D225" s="55"/>
      <c r="E225" s="56"/>
      <c r="F225" s="56"/>
      <c r="G225" s="56"/>
      <c r="H225" s="55"/>
      <c r="I225" s="55"/>
      <c r="J225" s="56"/>
      <c r="K225" s="56"/>
    </row>
    <row r="226" spans="2:11" ht="36" customHeight="1">
      <c r="B226" s="55"/>
      <c r="C226" s="55"/>
      <c r="D226" s="55"/>
      <c r="E226" s="56"/>
      <c r="F226" s="56"/>
      <c r="G226" s="56"/>
      <c r="H226" s="55"/>
      <c r="I226" s="55"/>
      <c r="J226" s="56"/>
      <c r="K226" s="56"/>
    </row>
    <row r="227" spans="2:11" ht="36" customHeight="1">
      <c r="B227" s="55"/>
      <c r="C227" s="55"/>
      <c r="D227" s="55"/>
      <c r="E227" s="56"/>
      <c r="F227" s="56"/>
      <c r="G227" s="56"/>
      <c r="H227" s="55"/>
      <c r="I227" s="55"/>
      <c r="J227" s="56"/>
      <c r="K227" s="56"/>
    </row>
    <row r="228" spans="2:11" ht="36" customHeight="1">
      <c r="B228" s="55"/>
      <c r="C228" s="55"/>
      <c r="D228" s="55"/>
      <c r="E228" s="56"/>
      <c r="F228" s="56"/>
      <c r="G228" s="56"/>
      <c r="H228" s="55"/>
      <c r="I228" s="55"/>
      <c r="J228" s="56"/>
      <c r="K228" s="56"/>
    </row>
    <row r="229" spans="2:11" ht="36" customHeight="1">
      <c r="B229" s="55"/>
      <c r="C229" s="55"/>
      <c r="D229" s="55"/>
      <c r="E229" s="56"/>
      <c r="F229" s="56"/>
      <c r="G229" s="56"/>
      <c r="H229" s="55"/>
      <c r="I229" s="55"/>
      <c r="J229" s="56"/>
      <c r="K229" s="56"/>
    </row>
    <row r="230" spans="2:11" ht="36" customHeight="1">
      <c r="B230" s="55"/>
      <c r="C230" s="55"/>
      <c r="D230" s="55"/>
      <c r="E230" s="56"/>
      <c r="F230" s="56"/>
      <c r="G230" s="56"/>
      <c r="H230" s="55"/>
      <c r="I230" s="55"/>
      <c r="J230" s="56"/>
      <c r="K230" s="56"/>
    </row>
    <row r="231" spans="2:11" ht="36" customHeight="1">
      <c r="B231" s="55"/>
      <c r="C231" s="55"/>
      <c r="D231" s="55"/>
      <c r="E231" s="56"/>
      <c r="F231" s="56"/>
      <c r="G231" s="56"/>
      <c r="H231" s="55"/>
      <c r="I231" s="55"/>
      <c r="J231" s="56"/>
      <c r="K231" s="56"/>
    </row>
    <row r="232" spans="2:11" ht="36" customHeight="1">
      <c r="B232" s="55"/>
      <c r="C232" s="55"/>
      <c r="D232" s="55"/>
      <c r="E232" s="56"/>
      <c r="F232" s="56"/>
      <c r="G232" s="56"/>
      <c r="H232" s="55"/>
      <c r="I232" s="55"/>
      <c r="J232" s="56"/>
      <c r="K232" s="56"/>
    </row>
    <row r="233" spans="2:11" ht="36" customHeight="1">
      <c r="B233" s="55"/>
      <c r="C233" s="55"/>
      <c r="D233" s="55"/>
      <c r="E233" s="56"/>
      <c r="F233" s="56"/>
      <c r="G233" s="56"/>
      <c r="H233" s="55"/>
      <c r="I233" s="55"/>
      <c r="J233" s="56"/>
      <c r="K233" s="56"/>
    </row>
    <row r="234" spans="2:11" ht="36" customHeight="1">
      <c r="B234" s="55"/>
      <c r="C234" s="55"/>
      <c r="D234" s="55"/>
      <c r="E234" s="56"/>
      <c r="F234" s="56"/>
      <c r="G234" s="56"/>
      <c r="H234" s="55"/>
      <c r="I234" s="55"/>
      <c r="J234" s="56"/>
      <c r="K234" s="56"/>
    </row>
    <row r="235" spans="2:11" ht="36" customHeight="1">
      <c r="B235" s="55"/>
      <c r="C235" s="55"/>
      <c r="D235" s="55"/>
      <c r="E235" s="56"/>
      <c r="F235" s="56"/>
      <c r="G235" s="56"/>
      <c r="H235" s="55"/>
      <c r="I235" s="55"/>
      <c r="J235" s="56"/>
      <c r="K235" s="56"/>
    </row>
    <row r="236" spans="2:11" ht="36" customHeight="1">
      <c r="B236" s="55"/>
      <c r="C236" s="55"/>
      <c r="D236" s="55"/>
      <c r="E236" s="56"/>
      <c r="F236" s="56"/>
      <c r="G236" s="56"/>
      <c r="H236" s="55"/>
      <c r="I236" s="55"/>
      <c r="J236" s="56"/>
      <c r="K236" s="56"/>
    </row>
    <row r="237" spans="2:11" ht="36" customHeight="1">
      <c r="B237" s="55"/>
      <c r="C237" s="55"/>
      <c r="D237" s="55"/>
      <c r="E237" s="56"/>
      <c r="F237" s="56"/>
      <c r="G237" s="56"/>
      <c r="H237" s="55"/>
      <c r="I237" s="55"/>
      <c r="J237" s="56"/>
      <c r="K237" s="56"/>
    </row>
    <row r="238" spans="2:11" ht="36" customHeight="1">
      <c r="B238" s="55"/>
      <c r="C238" s="55"/>
      <c r="D238" s="55"/>
      <c r="E238" s="56"/>
      <c r="F238" s="56"/>
      <c r="G238" s="56"/>
      <c r="H238" s="55"/>
      <c r="I238" s="55"/>
      <c r="J238" s="56"/>
      <c r="K238" s="56"/>
    </row>
    <row r="239" ht="36" customHeight="1">
      <c r="A239" t="s">
        <v>62</v>
      </c>
    </row>
    <row r="240" spans="1:12" ht="36" customHeight="1">
      <c r="A240" s="11"/>
      <c r="B240" s="43"/>
      <c r="C240" s="10">
        <f>'大学データ'!$C$2</f>
        <v>2024</v>
      </c>
      <c r="D240" s="45" t="s">
        <v>44</v>
      </c>
      <c r="E240" s="43"/>
      <c r="F240" s="10" t="str">
        <f>'大学データ'!$F$2</f>
        <v>全日本</v>
      </c>
      <c r="G240" s="44" t="s">
        <v>46</v>
      </c>
      <c r="H240" s="43"/>
      <c r="I240" s="45"/>
      <c r="J240" s="81" t="str">
        <f>'大学データ'!$B$5</f>
        <v>大学名入力</v>
      </c>
      <c r="K240" s="81"/>
      <c r="L240" s="81"/>
    </row>
    <row r="241" ht="36" customHeight="1"/>
    <row r="242" spans="2:11" ht="36" customHeight="1">
      <c r="B242" s="42" t="s">
        <v>24</v>
      </c>
      <c r="C242" s="42" t="s">
        <v>25</v>
      </c>
      <c r="D242" s="42" t="s">
        <v>54</v>
      </c>
      <c r="E242" s="42" t="s">
        <v>26</v>
      </c>
      <c r="F242" s="42" t="s">
        <v>27</v>
      </c>
      <c r="G242" s="42" t="s">
        <v>28</v>
      </c>
      <c r="H242" s="42" t="s">
        <v>29</v>
      </c>
      <c r="I242" s="42" t="s">
        <v>55</v>
      </c>
      <c r="J242" s="42" t="s">
        <v>30</v>
      </c>
      <c r="K242" s="42" t="s">
        <v>31</v>
      </c>
    </row>
    <row r="243" spans="2:11" ht="36" customHeight="1">
      <c r="B243" s="55"/>
      <c r="C243" s="55"/>
      <c r="D243" s="55"/>
      <c r="E243" s="56"/>
      <c r="F243" s="56"/>
      <c r="G243" s="56"/>
      <c r="H243" s="55"/>
      <c r="I243" s="55"/>
      <c r="J243" s="56"/>
      <c r="K243" s="56"/>
    </row>
    <row r="244" spans="2:11" ht="36" customHeight="1">
      <c r="B244" s="55"/>
      <c r="C244" s="55"/>
      <c r="D244" s="55"/>
      <c r="E244" s="56"/>
      <c r="F244" s="56"/>
      <c r="G244" s="56"/>
      <c r="H244" s="55"/>
      <c r="I244" s="55"/>
      <c r="J244" s="56"/>
      <c r="K244" s="56"/>
    </row>
    <row r="245" spans="2:11" ht="36" customHeight="1">
      <c r="B245" s="55"/>
      <c r="C245" s="55"/>
      <c r="D245" s="55"/>
      <c r="E245" s="56"/>
      <c r="F245" s="56"/>
      <c r="G245" s="56"/>
      <c r="H245" s="55"/>
      <c r="I245" s="55"/>
      <c r="J245" s="56"/>
      <c r="K245" s="56"/>
    </row>
    <row r="246" spans="2:11" ht="36" customHeight="1">
      <c r="B246" s="55"/>
      <c r="C246" s="55"/>
      <c r="D246" s="55"/>
      <c r="E246" s="56"/>
      <c r="F246" s="56"/>
      <c r="G246" s="56"/>
      <c r="H246" s="55"/>
      <c r="I246" s="55"/>
      <c r="J246" s="56"/>
      <c r="K246" s="56"/>
    </row>
    <row r="247" spans="2:11" ht="36" customHeight="1">
      <c r="B247" s="55"/>
      <c r="C247" s="55"/>
      <c r="D247" s="55"/>
      <c r="E247" s="56"/>
      <c r="F247" s="56"/>
      <c r="G247" s="56"/>
      <c r="H247" s="55"/>
      <c r="I247" s="55"/>
      <c r="J247" s="56"/>
      <c r="K247" s="56"/>
    </row>
    <row r="248" spans="2:11" ht="36" customHeight="1">
      <c r="B248" s="55"/>
      <c r="C248" s="55"/>
      <c r="D248" s="55"/>
      <c r="E248" s="56"/>
      <c r="F248" s="56"/>
      <c r="G248" s="56"/>
      <c r="H248" s="55"/>
      <c r="I248" s="55"/>
      <c r="J248" s="56"/>
      <c r="K248" s="56"/>
    </row>
    <row r="249" spans="2:11" ht="36" customHeight="1">
      <c r="B249" s="55"/>
      <c r="C249" s="55"/>
      <c r="D249" s="55"/>
      <c r="E249" s="56"/>
      <c r="F249" s="56"/>
      <c r="G249" s="56"/>
      <c r="H249" s="55"/>
      <c r="I249" s="55"/>
      <c r="J249" s="56"/>
      <c r="K249" s="56"/>
    </row>
    <row r="250" spans="2:11" ht="36" customHeight="1">
      <c r="B250" s="55"/>
      <c r="C250" s="55"/>
      <c r="D250" s="55"/>
      <c r="E250" s="56"/>
      <c r="F250" s="56"/>
      <c r="G250" s="56"/>
      <c r="H250" s="55"/>
      <c r="I250" s="55"/>
      <c r="J250" s="56"/>
      <c r="K250" s="56"/>
    </row>
    <row r="251" spans="2:11" ht="36" customHeight="1">
      <c r="B251" s="55"/>
      <c r="C251" s="55"/>
      <c r="D251" s="55"/>
      <c r="E251" s="56"/>
      <c r="F251" s="56"/>
      <c r="G251" s="56"/>
      <c r="H251" s="55"/>
      <c r="I251" s="55"/>
      <c r="J251" s="56"/>
      <c r="K251" s="56"/>
    </row>
    <row r="252" spans="2:11" ht="36" customHeight="1">
      <c r="B252" s="55"/>
      <c r="C252" s="55"/>
      <c r="D252" s="55"/>
      <c r="E252" s="56"/>
      <c r="F252" s="56"/>
      <c r="G252" s="56"/>
      <c r="H252" s="55"/>
      <c r="I252" s="55"/>
      <c r="J252" s="56"/>
      <c r="K252" s="56"/>
    </row>
    <row r="253" spans="2:11" ht="36" customHeight="1">
      <c r="B253" s="55"/>
      <c r="C253" s="55"/>
      <c r="D253" s="55"/>
      <c r="E253" s="56"/>
      <c r="F253" s="56"/>
      <c r="G253" s="56"/>
      <c r="H253" s="55"/>
      <c r="I253" s="55"/>
      <c r="J253" s="56"/>
      <c r="K253" s="56"/>
    </row>
    <row r="254" spans="2:11" ht="36" customHeight="1">
      <c r="B254" s="55"/>
      <c r="C254" s="55"/>
      <c r="D254" s="55"/>
      <c r="E254" s="56"/>
      <c r="F254" s="56"/>
      <c r="G254" s="56"/>
      <c r="H254" s="55"/>
      <c r="I254" s="55"/>
      <c r="J254" s="56"/>
      <c r="K254" s="56"/>
    </row>
    <row r="255" spans="2:11" ht="36" customHeight="1">
      <c r="B255" s="55"/>
      <c r="C255" s="55"/>
      <c r="D255" s="55"/>
      <c r="E255" s="56"/>
      <c r="F255" s="56"/>
      <c r="G255" s="56"/>
      <c r="H255" s="55"/>
      <c r="I255" s="55"/>
      <c r="J255" s="56"/>
      <c r="K255" s="56"/>
    </row>
    <row r="256" spans="2:11" ht="36" customHeight="1">
      <c r="B256" s="55"/>
      <c r="C256" s="55"/>
      <c r="D256" s="55"/>
      <c r="E256" s="56"/>
      <c r="F256" s="56"/>
      <c r="G256" s="56"/>
      <c r="H256" s="55"/>
      <c r="I256" s="55"/>
      <c r="J256" s="56"/>
      <c r="K256" s="56"/>
    </row>
    <row r="257" spans="2:11" ht="36" customHeight="1">
      <c r="B257" s="55"/>
      <c r="C257" s="55"/>
      <c r="D257" s="55"/>
      <c r="E257" s="56"/>
      <c r="F257" s="56"/>
      <c r="G257" s="56"/>
      <c r="H257" s="55"/>
      <c r="I257" s="55"/>
      <c r="J257" s="56"/>
      <c r="K257" s="56"/>
    </row>
    <row r="258" spans="2:11" ht="36" customHeight="1">
      <c r="B258" s="55"/>
      <c r="C258" s="55"/>
      <c r="D258" s="55"/>
      <c r="E258" s="56"/>
      <c r="F258" s="56"/>
      <c r="G258" s="56"/>
      <c r="H258" s="55"/>
      <c r="I258" s="55"/>
      <c r="J258" s="56"/>
      <c r="K258" s="56"/>
    </row>
    <row r="259" spans="2:11" ht="36" customHeight="1">
      <c r="B259" s="55"/>
      <c r="C259" s="55"/>
      <c r="D259" s="55"/>
      <c r="E259" s="56"/>
      <c r="F259" s="56"/>
      <c r="G259" s="56"/>
      <c r="H259" s="55"/>
      <c r="I259" s="55"/>
      <c r="J259" s="56"/>
      <c r="K259" s="56"/>
    </row>
    <row r="260" spans="2:11" ht="36" customHeight="1">
      <c r="B260" s="55"/>
      <c r="C260" s="55"/>
      <c r="D260" s="55"/>
      <c r="E260" s="56"/>
      <c r="F260" s="56"/>
      <c r="G260" s="56"/>
      <c r="H260" s="55"/>
      <c r="I260" s="55"/>
      <c r="J260" s="56"/>
      <c r="K260" s="56"/>
    </row>
    <row r="261" spans="2:11" ht="36" customHeight="1">
      <c r="B261" s="55"/>
      <c r="C261" s="55"/>
      <c r="D261" s="55"/>
      <c r="E261" s="56"/>
      <c r="F261" s="56"/>
      <c r="G261" s="56"/>
      <c r="H261" s="55"/>
      <c r="I261" s="55"/>
      <c r="J261" s="56"/>
      <c r="K261" s="56"/>
    </row>
    <row r="262" spans="2:11" ht="36" customHeight="1">
      <c r="B262" s="55"/>
      <c r="C262" s="55"/>
      <c r="D262" s="55"/>
      <c r="E262" s="56"/>
      <c r="F262" s="56"/>
      <c r="G262" s="56"/>
      <c r="H262" s="55"/>
      <c r="I262" s="55"/>
      <c r="J262" s="56"/>
      <c r="K262" s="56"/>
    </row>
    <row r="263" spans="2:11" ht="36" customHeight="1">
      <c r="B263" s="55"/>
      <c r="C263" s="55"/>
      <c r="D263" s="55"/>
      <c r="E263" s="56"/>
      <c r="F263" s="56"/>
      <c r="G263" s="56"/>
      <c r="H263" s="55"/>
      <c r="I263" s="55"/>
      <c r="J263" s="56"/>
      <c r="K263" s="56"/>
    </row>
    <row r="264" spans="2:11" ht="36" customHeight="1">
      <c r="B264" s="55"/>
      <c r="C264" s="55"/>
      <c r="D264" s="55"/>
      <c r="E264" s="56"/>
      <c r="F264" s="56"/>
      <c r="G264" s="56"/>
      <c r="H264" s="55"/>
      <c r="I264" s="55"/>
      <c r="J264" s="56"/>
      <c r="K264" s="56"/>
    </row>
    <row r="265" spans="2:11" ht="36" customHeight="1">
      <c r="B265" s="55"/>
      <c r="C265" s="55"/>
      <c r="D265" s="55"/>
      <c r="E265" s="56"/>
      <c r="F265" s="56"/>
      <c r="G265" s="56"/>
      <c r="H265" s="55"/>
      <c r="I265" s="55"/>
      <c r="J265" s="56"/>
      <c r="K265" s="56"/>
    </row>
    <row r="266" spans="2:11" ht="36" customHeight="1">
      <c r="B266" s="55"/>
      <c r="C266" s="55"/>
      <c r="D266" s="55"/>
      <c r="E266" s="56"/>
      <c r="F266" s="56"/>
      <c r="G266" s="56"/>
      <c r="H266" s="55"/>
      <c r="I266" s="55"/>
      <c r="J266" s="56"/>
      <c r="K266" s="56"/>
    </row>
    <row r="267" spans="2:11" ht="36" customHeight="1">
      <c r="B267" s="55"/>
      <c r="C267" s="55"/>
      <c r="D267" s="55"/>
      <c r="E267" s="56"/>
      <c r="F267" s="56"/>
      <c r="G267" s="56"/>
      <c r="H267" s="55"/>
      <c r="I267" s="55"/>
      <c r="J267" s="56"/>
      <c r="K267" s="56"/>
    </row>
    <row r="268" spans="2:11" ht="36" customHeight="1">
      <c r="B268" s="55"/>
      <c r="C268" s="55"/>
      <c r="D268" s="55"/>
      <c r="E268" s="56"/>
      <c r="F268" s="56"/>
      <c r="G268" s="56"/>
      <c r="H268" s="55"/>
      <c r="I268" s="55"/>
      <c r="J268" s="56"/>
      <c r="K268" s="56"/>
    </row>
    <row r="269" spans="2:11" ht="36" customHeight="1">
      <c r="B269" s="55"/>
      <c r="C269" s="55"/>
      <c r="D269" s="55"/>
      <c r="E269" s="56"/>
      <c r="F269" s="56"/>
      <c r="G269" s="56"/>
      <c r="H269" s="55"/>
      <c r="I269" s="55"/>
      <c r="J269" s="56"/>
      <c r="K269" s="56"/>
    </row>
    <row r="270" spans="2:11" ht="36" customHeight="1">
      <c r="B270" s="55"/>
      <c r="C270" s="55"/>
      <c r="D270" s="55"/>
      <c r="E270" s="56"/>
      <c r="F270" s="56"/>
      <c r="G270" s="56"/>
      <c r="H270" s="55"/>
      <c r="I270" s="55"/>
      <c r="J270" s="56"/>
      <c r="K270" s="56"/>
    </row>
    <row r="271" spans="2:11" ht="36" customHeight="1">
      <c r="B271" s="55"/>
      <c r="C271" s="55"/>
      <c r="D271" s="55"/>
      <c r="E271" s="56"/>
      <c r="F271" s="56"/>
      <c r="G271" s="56"/>
      <c r="H271" s="55"/>
      <c r="I271" s="55"/>
      <c r="J271" s="56"/>
      <c r="K271" s="56"/>
    </row>
    <row r="272" spans="2:11" ht="36" customHeight="1">
      <c r="B272" s="55"/>
      <c r="C272" s="55"/>
      <c r="D272" s="55"/>
      <c r="E272" s="56"/>
      <c r="F272" s="56"/>
      <c r="G272" s="56"/>
      <c r="H272" s="55"/>
      <c r="I272" s="55"/>
      <c r="J272" s="56"/>
      <c r="K272" s="56"/>
    </row>
    <row r="273" ht="36" customHeight="1">
      <c r="A273" t="s">
        <v>63</v>
      </c>
    </row>
    <row r="274" spans="1:12" ht="36" customHeight="1">
      <c r="A274" s="11"/>
      <c r="B274" s="43"/>
      <c r="C274" s="10">
        <f>'大学データ'!$C$2</f>
        <v>2024</v>
      </c>
      <c r="D274" s="45" t="s">
        <v>44</v>
      </c>
      <c r="E274" s="43"/>
      <c r="F274" s="10" t="str">
        <f>'大学データ'!$F$2</f>
        <v>全日本</v>
      </c>
      <c r="G274" s="44" t="s">
        <v>46</v>
      </c>
      <c r="H274" s="43"/>
      <c r="I274" s="45"/>
      <c r="J274" s="81" t="str">
        <f>'大学データ'!$B$5</f>
        <v>大学名入力</v>
      </c>
      <c r="K274" s="81"/>
      <c r="L274" s="81"/>
    </row>
    <row r="275" ht="36" customHeight="1"/>
    <row r="276" spans="2:11" ht="36" customHeight="1">
      <c r="B276" s="42" t="s">
        <v>24</v>
      </c>
      <c r="C276" s="42" t="s">
        <v>25</v>
      </c>
      <c r="D276" s="42" t="s">
        <v>54</v>
      </c>
      <c r="E276" s="42" t="s">
        <v>26</v>
      </c>
      <c r="F276" s="42" t="s">
        <v>27</v>
      </c>
      <c r="G276" s="42" t="s">
        <v>28</v>
      </c>
      <c r="H276" s="42" t="s">
        <v>29</v>
      </c>
      <c r="I276" s="42" t="s">
        <v>55</v>
      </c>
      <c r="J276" s="42" t="s">
        <v>30</v>
      </c>
      <c r="K276" s="42" t="s">
        <v>31</v>
      </c>
    </row>
    <row r="277" spans="2:11" ht="36" customHeight="1">
      <c r="B277" s="55"/>
      <c r="C277" s="55"/>
      <c r="D277" s="55"/>
      <c r="E277" s="56"/>
      <c r="F277" s="56"/>
      <c r="G277" s="56"/>
      <c r="H277" s="55"/>
      <c r="I277" s="55"/>
      <c r="J277" s="56"/>
      <c r="K277" s="56"/>
    </row>
    <row r="278" spans="2:11" ht="36" customHeight="1">
      <c r="B278" s="55"/>
      <c r="C278" s="55"/>
      <c r="D278" s="55"/>
      <c r="E278" s="56"/>
      <c r="F278" s="56"/>
      <c r="G278" s="56"/>
      <c r="H278" s="55"/>
      <c r="I278" s="55"/>
      <c r="J278" s="56"/>
      <c r="K278" s="56"/>
    </row>
    <row r="279" spans="2:11" ht="36" customHeight="1">
      <c r="B279" s="55"/>
      <c r="C279" s="55"/>
      <c r="D279" s="55"/>
      <c r="E279" s="56"/>
      <c r="F279" s="56"/>
      <c r="G279" s="56"/>
      <c r="H279" s="55"/>
      <c r="I279" s="55"/>
      <c r="J279" s="56"/>
      <c r="K279" s="56"/>
    </row>
    <row r="280" spans="2:11" ht="36" customHeight="1">
      <c r="B280" s="55"/>
      <c r="C280" s="55"/>
      <c r="D280" s="55"/>
      <c r="E280" s="56"/>
      <c r="F280" s="56"/>
      <c r="G280" s="56"/>
      <c r="H280" s="55"/>
      <c r="I280" s="55"/>
      <c r="J280" s="56"/>
      <c r="K280" s="56"/>
    </row>
    <row r="281" spans="2:11" ht="36" customHeight="1">
      <c r="B281" s="55"/>
      <c r="C281" s="55"/>
      <c r="D281" s="55"/>
      <c r="E281" s="56"/>
      <c r="F281" s="56"/>
      <c r="G281" s="56"/>
      <c r="H281" s="55"/>
      <c r="I281" s="55"/>
      <c r="J281" s="56"/>
      <c r="K281" s="56"/>
    </row>
    <row r="282" spans="2:11" ht="36" customHeight="1">
      <c r="B282" s="55"/>
      <c r="C282" s="55"/>
      <c r="D282" s="55"/>
      <c r="E282" s="56"/>
      <c r="F282" s="56"/>
      <c r="G282" s="56"/>
      <c r="H282" s="55"/>
      <c r="I282" s="55"/>
      <c r="J282" s="56"/>
      <c r="K282" s="56"/>
    </row>
    <row r="283" spans="2:11" ht="36" customHeight="1">
      <c r="B283" s="55"/>
      <c r="C283" s="55"/>
      <c r="D283" s="55"/>
      <c r="E283" s="56"/>
      <c r="F283" s="56"/>
      <c r="G283" s="56"/>
      <c r="H283" s="55"/>
      <c r="I283" s="55"/>
      <c r="J283" s="56"/>
      <c r="K283" s="56"/>
    </row>
    <row r="284" spans="2:11" ht="36" customHeight="1">
      <c r="B284" s="55"/>
      <c r="C284" s="55"/>
      <c r="D284" s="55"/>
      <c r="E284" s="56"/>
      <c r="F284" s="56"/>
      <c r="G284" s="56"/>
      <c r="H284" s="55"/>
      <c r="I284" s="55"/>
      <c r="J284" s="56"/>
      <c r="K284" s="56"/>
    </row>
    <row r="285" spans="2:11" ht="36" customHeight="1">
      <c r="B285" s="55"/>
      <c r="C285" s="55"/>
      <c r="D285" s="55"/>
      <c r="E285" s="56"/>
      <c r="F285" s="56"/>
      <c r="G285" s="56"/>
      <c r="H285" s="55"/>
      <c r="I285" s="55"/>
      <c r="J285" s="56"/>
      <c r="K285" s="56"/>
    </row>
    <row r="286" spans="2:11" ht="36" customHeight="1">
      <c r="B286" s="55"/>
      <c r="C286" s="55"/>
      <c r="D286" s="55"/>
      <c r="E286" s="56"/>
      <c r="F286" s="56"/>
      <c r="G286" s="56"/>
      <c r="H286" s="55"/>
      <c r="I286" s="55"/>
      <c r="J286" s="56"/>
      <c r="K286" s="56"/>
    </row>
    <row r="287" spans="2:11" ht="36" customHeight="1">
      <c r="B287" s="55"/>
      <c r="C287" s="55"/>
      <c r="D287" s="55"/>
      <c r="E287" s="56"/>
      <c r="F287" s="56"/>
      <c r="G287" s="56"/>
      <c r="H287" s="55"/>
      <c r="I287" s="55"/>
      <c r="J287" s="56"/>
      <c r="K287" s="56"/>
    </row>
    <row r="288" spans="2:11" ht="36" customHeight="1">
      <c r="B288" s="55"/>
      <c r="C288" s="55"/>
      <c r="D288" s="55"/>
      <c r="E288" s="56"/>
      <c r="F288" s="56"/>
      <c r="G288" s="56"/>
      <c r="H288" s="55"/>
      <c r="I288" s="55"/>
      <c r="J288" s="56"/>
      <c r="K288" s="56"/>
    </row>
    <row r="289" spans="2:11" ht="36" customHeight="1">
      <c r="B289" s="55"/>
      <c r="C289" s="55"/>
      <c r="D289" s="55"/>
      <c r="E289" s="56"/>
      <c r="F289" s="56"/>
      <c r="G289" s="56"/>
      <c r="H289" s="55"/>
      <c r="I289" s="55"/>
      <c r="J289" s="56"/>
      <c r="K289" s="56"/>
    </row>
    <row r="290" spans="2:11" ht="36" customHeight="1">
      <c r="B290" s="55"/>
      <c r="C290" s="55"/>
      <c r="D290" s="55"/>
      <c r="E290" s="56"/>
      <c r="F290" s="56"/>
      <c r="G290" s="56"/>
      <c r="H290" s="55"/>
      <c r="I290" s="55"/>
      <c r="J290" s="56"/>
      <c r="K290" s="56"/>
    </row>
    <row r="291" spans="2:11" ht="36" customHeight="1">
      <c r="B291" s="55"/>
      <c r="C291" s="55"/>
      <c r="D291" s="55"/>
      <c r="E291" s="56"/>
      <c r="F291" s="56"/>
      <c r="G291" s="56"/>
      <c r="H291" s="55"/>
      <c r="I291" s="55"/>
      <c r="J291" s="56"/>
      <c r="K291" s="56"/>
    </row>
    <row r="292" spans="2:11" ht="36" customHeight="1">
      <c r="B292" s="55"/>
      <c r="C292" s="55"/>
      <c r="D292" s="55"/>
      <c r="E292" s="56"/>
      <c r="F292" s="56"/>
      <c r="G292" s="56"/>
      <c r="H292" s="55"/>
      <c r="I292" s="55"/>
      <c r="J292" s="56"/>
      <c r="K292" s="56"/>
    </row>
    <row r="293" spans="2:11" ht="36" customHeight="1">
      <c r="B293" s="55"/>
      <c r="C293" s="55"/>
      <c r="D293" s="55"/>
      <c r="E293" s="56"/>
      <c r="F293" s="56"/>
      <c r="G293" s="56"/>
      <c r="H293" s="55"/>
      <c r="I293" s="55"/>
      <c r="J293" s="56"/>
      <c r="K293" s="56"/>
    </row>
    <row r="294" spans="2:11" ht="36" customHeight="1">
      <c r="B294" s="55"/>
      <c r="C294" s="55"/>
      <c r="D294" s="55"/>
      <c r="E294" s="56"/>
      <c r="F294" s="56"/>
      <c r="G294" s="56"/>
      <c r="H294" s="55"/>
      <c r="I294" s="55"/>
      <c r="J294" s="56"/>
      <c r="K294" s="56"/>
    </row>
    <row r="295" spans="2:11" ht="36" customHeight="1">
      <c r="B295" s="55"/>
      <c r="C295" s="55"/>
      <c r="D295" s="55"/>
      <c r="E295" s="56"/>
      <c r="F295" s="56"/>
      <c r="G295" s="56"/>
      <c r="H295" s="55"/>
      <c r="I295" s="55"/>
      <c r="J295" s="56"/>
      <c r="K295" s="56"/>
    </row>
    <row r="296" spans="2:11" ht="36" customHeight="1">
      <c r="B296" s="55"/>
      <c r="C296" s="55"/>
      <c r="D296" s="55"/>
      <c r="E296" s="56"/>
      <c r="F296" s="56"/>
      <c r="G296" s="56"/>
      <c r="H296" s="55"/>
      <c r="I296" s="55"/>
      <c r="J296" s="56"/>
      <c r="K296" s="56"/>
    </row>
    <row r="297" spans="2:11" ht="36" customHeight="1">
      <c r="B297" s="55"/>
      <c r="C297" s="55"/>
      <c r="D297" s="55"/>
      <c r="E297" s="56"/>
      <c r="F297" s="56"/>
      <c r="G297" s="56"/>
      <c r="H297" s="55"/>
      <c r="I297" s="55"/>
      <c r="J297" s="56"/>
      <c r="K297" s="56"/>
    </row>
    <row r="298" spans="2:11" ht="36" customHeight="1">
      <c r="B298" s="55"/>
      <c r="C298" s="55"/>
      <c r="D298" s="55"/>
      <c r="E298" s="56"/>
      <c r="F298" s="56"/>
      <c r="G298" s="56"/>
      <c r="H298" s="55"/>
      <c r="I298" s="55"/>
      <c r="J298" s="56"/>
      <c r="K298" s="56"/>
    </row>
    <row r="299" spans="2:11" ht="36" customHeight="1">
      <c r="B299" s="55"/>
      <c r="C299" s="55"/>
      <c r="D299" s="55"/>
      <c r="E299" s="56"/>
      <c r="F299" s="56"/>
      <c r="G299" s="56"/>
      <c r="H299" s="55"/>
      <c r="I299" s="55"/>
      <c r="J299" s="56"/>
      <c r="K299" s="56"/>
    </row>
    <row r="300" spans="2:11" ht="36" customHeight="1">
      <c r="B300" s="55"/>
      <c r="C300" s="55"/>
      <c r="D300" s="55"/>
      <c r="E300" s="56"/>
      <c r="F300" s="56"/>
      <c r="G300" s="56"/>
      <c r="H300" s="55"/>
      <c r="I300" s="55"/>
      <c r="J300" s="56"/>
      <c r="K300" s="56"/>
    </row>
    <row r="301" spans="2:11" ht="36" customHeight="1">
      <c r="B301" s="55"/>
      <c r="C301" s="55"/>
      <c r="D301" s="55"/>
      <c r="E301" s="56"/>
      <c r="F301" s="56"/>
      <c r="G301" s="56"/>
      <c r="H301" s="55"/>
      <c r="I301" s="55"/>
      <c r="J301" s="56"/>
      <c r="K301" s="56"/>
    </row>
    <row r="302" spans="2:11" ht="36" customHeight="1">
      <c r="B302" s="55"/>
      <c r="C302" s="55"/>
      <c r="D302" s="55"/>
      <c r="E302" s="56"/>
      <c r="F302" s="56"/>
      <c r="G302" s="56"/>
      <c r="H302" s="55"/>
      <c r="I302" s="55"/>
      <c r="J302" s="56"/>
      <c r="K302" s="56"/>
    </row>
    <row r="303" spans="2:11" ht="36" customHeight="1">
      <c r="B303" s="55"/>
      <c r="C303" s="55"/>
      <c r="D303" s="55"/>
      <c r="E303" s="56"/>
      <c r="F303" s="56"/>
      <c r="G303" s="56"/>
      <c r="H303" s="55"/>
      <c r="I303" s="55"/>
      <c r="J303" s="56"/>
      <c r="K303" s="56"/>
    </row>
    <row r="304" spans="2:11" ht="36" customHeight="1">
      <c r="B304" s="55"/>
      <c r="C304" s="55"/>
      <c r="D304" s="55"/>
      <c r="E304" s="56"/>
      <c r="F304" s="56"/>
      <c r="G304" s="56"/>
      <c r="H304" s="55"/>
      <c r="I304" s="55"/>
      <c r="J304" s="56"/>
      <c r="K304" s="56"/>
    </row>
    <row r="305" spans="2:11" ht="36" customHeight="1">
      <c r="B305" s="55"/>
      <c r="C305" s="55"/>
      <c r="D305" s="55"/>
      <c r="E305" s="56"/>
      <c r="F305" s="56"/>
      <c r="G305" s="56"/>
      <c r="H305" s="55"/>
      <c r="I305" s="55"/>
      <c r="J305" s="56"/>
      <c r="K305" s="56"/>
    </row>
    <row r="306" spans="2:11" ht="36" customHeight="1">
      <c r="B306" s="55"/>
      <c r="C306" s="55"/>
      <c r="D306" s="55"/>
      <c r="E306" s="56"/>
      <c r="F306" s="56"/>
      <c r="G306" s="56"/>
      <c r="H306" s="55"/>
      <c r="I306" s="55"/>
      <c r="J306" s="56"/>
      <c r="K306" s="56"/>
    </row>
    <row r="307" ht="36" customHeight="1">
      <c r="A307" t="s">
        <v>64</v>
      </c>
    </row>
    <row r="308" spans="1:12" ht="36" customHeight="1">
      <c r="A308" s="11"/>
      <c r="B308" s="43"/>
      <c r="C308" s="10">
        <f>'大学データ'!$C$2</f>
        <v>2024</v>
      </c>
      <c r="D308" s="45" t="s">
        <v>44</v>
      </c>
      <c r="E308" s="43"/>
      <c r="F308" s="10" t="str">
        <f>'大学データ'!$F$2</f>
        <v>全日本</v>
      </c>
      <c r="G308" s="44" t="s">
        <v>46</v>
      </c>
      <c r="H308" s="43"/>
      <c r="I308" s="45"/>
      <c r="J308" s="81" t="str">
        <f>'大学データ'!$B$5</f>
        <v>大学名入力</v>
      </c>
      <c r="K308" s="81"/>
      <c r="L308" s="81"/>
    </row>
    <row r="309" ht="36" customHeight="1"/>
    <row r="310" spans="2:11" ht="36" customHeight="1">
      <c r="B310" s="42" t="s">
        <v>24</v>
      </c>
      <c r="C310" s="42" t="s">
        <v>25</v>
      </c>
      <c r="D310" s="42" t="s">
        <v>54</v>
      </c>
      <c r="E310" s="42" t="s">
        <v>26</v>
      </c>
      <c r="F310" s="42" t="s">
        <v>27</v>
      </c>
      <c r="G310" s="42" t="s">
        <v>28</v>
      </c>
      <c r="H310" s="42" t="s">
        <v>29</v>
      </c>
      <c r="I310" s="42" t="s">
        <v>55</v>
      </c>
      <c r="J310" s="42" t="s">
        <v>30</v>
      </c>
      <c r="K310" s="42" t="s">
        <v>31</v>
      </c>
    </row>
    <row r="311" spans="2:11" ht="36" customHeight="1">
      <c r="B311" s="55"/>
      <c r="C311" s="55"/>
      <c r="D311" s="55"/>
      <c r="E311" s="56"/>
      <c r="F311" s="56"/>
      <c r="G311" s="56"/>
      <c r="H311" s="55"/>
      <c r="I311" s="55"/>
      <c r="J311" s="56"/>
      <c r="K311" s="56"/>
    </row>
    <row r="312" spans="2:11" ht="36" customHeight="1">
      <c r="B312" s="55"/>
      <c r="C312" s="55"/>
      <c r="D312" s="55"/>
      <c r="E312" s="56"/>
      <c r="F312" s="56"/>
      <c r="G312" s="56"/>
      <c r="H312" s="55"/>
      <c r="I312" s="55"/>
      <c r="J312" s="56"/>
      <c r="K312" s="56"/>
    </row>
    <row r="313" spans="2:11" ht="36" customHeight="1">
      <c r="B313" s="55"/>
      <c r="C313" s="55"/>
      <c r="D313" s="55"/>
      <c r="E313" s="56"/>
      <c r="F313" s="56"/>
      <c r="G313" s="56"/>
      <c r="H313" s="55"/>
      <c r="I313" s="55"/>
      <c r="J313" s="56"/>
      <c r="K313" s="56"/>
    </row>
    <row r="314" spans="2:11" ht="36" customHeight="1">
      <c r="B314" s="55"/>
      <c r="C314" s="55"/>
      <c r="D314" s="55"/>
      <c r="E314" s="56"/>
      <c r="F314" s="56"/>
      <c r="G314" s="56"/>
      <c r="H314" s="55"/>
      <c r="I314" s="55"/>
      <c r="J314" s="56"/>
      <c r="K314" s="56"/>
    </row>
    <row r="315" spans="2:11" ht="36" customHeight="1">
      <c r="B315" s="55"/>
      <c r="C315" s="55"/>
      <c r="D315" s="55"/>
      <c r="E315" s="56"/>
      <c r="F315" s="56"/>
      <c r="G315" s="56"/>
      <c r="H315" s="55"/>
      <c r="I315" s="55"/>
      <c r="J315" s="56"/>
      <c r="K315" s="56"/>
    </row>
    <row r="316" spans="2:11" ht="36" customHeight="1">
      <c r="B316" s="55"/>
      <c r="C316" s="55"/>
      <c r="D316" s="55"/>
      <c r="E316" s="56"/>
      <c r="F316" s="56"/>
      <c r="G316" s="56"/>
      <c r="H316" s="55"/>
      <c r="I316" s="55"/>
      <c r="J316" s="56"/>
      <c r="K316" s="56"/>
    </row>
    <row r="317" spans="2:11" ht="36" customHeight="1">
      <c r="B317" s="55"/>
      <c r="C317" s="55"/>
      <c r="D317" s="55"/>
      <c r="E317" s="56"/>
      <c r="F317" s="56"/>
      <c r="G317" s="56"/>
      <c r="H317" s="55"/>
      <c r="I317" s="55"/>
      <c r="J317" s="56"/>
      <c r="K317" s="56"/>
    </row>
    <row r="318" spans="2:11" ht="36" customHeight="1">
      <c r="B318" s="55"/>
      <c r="C318" s="55"/>
      <c r="D318" s="55"/>
      <c r="E318" s="56"/>
      <c r="F318" s="56"/>
      <c r="G318" s="56"/>
      <c r="H318" s="55"/>
      <c r="I318" s="55"/>
      <c r="J318" s="56"/>
      <c r="K318" s="56"/>
    </row>
    <row r="319" spans="2:11" ht="36" customHeight="1">
      <c r="B319" s="55"/>
      <c r="C319" s="55"/>
      <c r="D319" s="55"/>
      <c r="E319" s="56"/>
      <c r="F319" s="56"/>
      <c r="G319" s="56"/>
      <c r="H319" s="55"/>
      <c r="I319" s="55"/>
      <c r="J319" s="56"/>
      <c r="K319" s="56"/>
    </row>
    <row r="320" spans="2:11" ht="36" customHeight="1">
      <c r="B320" s="55"/>
      <c r="C320" s="55"/>
      <c r="D320" s="55"/>
      <c r="E320" s="56"/>
      <c r="F320" s="56"/>
      <c r="G320" s="56"/>
      <c r="H320" s="55"/>
      <c r="I320" s="55"/>
      <c r="J320" s="56"/>
      <c r="K320" s="56"/>
    </row>
    <row r="321" spans="2:11" ht="36" customHeight="1">
      <c r="B321" s="55"/>
      <c r="C321" s="55"/>
      <c r="D321" s="55"/>
      <c r="E321" s="56"/>
      <c r="F321" s="56"/>
      <c r="G321" s="56"/>
      <c r="H321" s="55"/>
      <c r="I321" s="55"/>
      <c r="J321" s="56"/>
      <c r="K321" s="56"/>
    </row>
    <row r="322" spans="2:11" ht="36" customHeight="1">
      <c r="B322" s="55"/>
      <c r="C322" s="55"/>
      <c r="D322" s="55"/>
      <c r="E322" s="56"/>
      <c r="F322" s="56"/>
      <c r="G322" s="56"/>
      <c r="H322" s="55"/>
      <c r="I322" s="55"/>
      <c r="J322" s="56"/>
      <c r="K322" s="56"/>
    </row>
    <row r="323" spans="2:11" ht="36" customHeight="1">
      <c r="B323" s="55"/>
      <c r="C323" s="55"/>
      <c r="D323" s="55"/>
      <c r="E323" s="56"/>
      <c r="F323" s="56"/>
      <c r="G323" s="56"/>
      <c r="H323" s="55"/>
      <c r="I323" s="55"/>
      <c r="J323" s="56"/>
      <c r="K323" s="56"/>
    </row>
    <row r="324" spans="2:11" ht="36" customHeight="1">
      <c r="B324" s="55"/>
      <c r="C324" s="55"/>
      <c r="D324" s="55"/>
      <c r="E324" s="56"/>
      <c r="F324" s="56"/>
      <c r="G324" s="56"/>
      <c r="H324" s="55"/>
      <c r="I324" s="55"/>
      <c r="J324" s="56"/>
      <c r="K324" s="56"/>
    </row>
    <row r="325" spans="2:11" ht="36" customHeight="1">
      <c r="B325" s="55"/>
      <c r="C325" s="55"/>
      <c r="D325" s="55"/>
      <c r="E325" s="56"/>
      <c r="F325" s="56"/>
      <c r="G325" s="56"/>
      <c r="H325" s="55"/>
      <c r="I325" s="55"/>
      <c r="J325" s="56"/>
      <c r="K325" s="56"/>
    </row>
    <row r="326" spans="2:11" ht="36" customHeight="1">
      <c r="B326" s="55"/>
      <c r="C326" s="55"/>
      <c r="D326" s="55"/>
      <c r="E326" s="56"/>
      <c r="F326" s="56"/>
      <c r="G326" s="56"/>
      <c r="H326" s="55"/>
      <c r="I326" s="55"/>
      <c r="J326" s="56"/>
      <c r="K326" s="56"/>
    </row>
    <row r="327" spans="2:11" ht="36" customHeight="1">
      <c r="B327" s="55"/>
      <c r="C327" s="55"/>
      <c r="D327" s="55"/>
      <c r="E327" s="56"/>
      <c r="F327" s="56"/>
      <c r="G327" s="56"/>
      <c r="H327" s="55"/>
      <c r="I327" s="55"/>
      <c r="J327" s="56"/>
      <c r="K327" s="56"/>
    </row>
    <row r="328" spans="2:11" ht="36" customHeight="1">
      <c r="B328" s="55"/>
      <c r="C328" s="55"/>
      <c r="D328" s="55"/>
      <c r="E328" s="56"/>
      <c r="F328" s="56"/>
      <c r="G328" s="56"/>
      <c r="H328" s="55"/>
      <c r="I328" s="55"/>
      <c r="J328" s="56"/>
      <c r="K328" s="56"/>
    </row>
    <row r="329" spans="2:11" ht="36" customHeight="1">
      <c r="B329" s="55"/>
      <c r="C329" s="55"/>
      <c r="D329" s="55"/>
      <c r="E329" s="56"/>
      <c r="F329" s="56"/>
      <c r="G329" s="56"/>
      <c r="H329" s="55"/>
      <c r="I329" s="55"/>
      <c r="J329" s="56"/>
      <c r="K329" s="56"/>
    </row>
    <row r="330" spans="2:11" ht="36" customHeight="1">
      <c r="B330" s="55"/>
      <c r="C330" s="55"/>
      <c r="D330" s="55"/>
      <c r="E330" s="56"/>
      <c r="F330" s="56"/>
      <c r="G330" s="56"/>
      <c r="H330" s="55"/>
      <c r="I330" s="55"/>
      <c r="J330" s="56"/>
      <c r="K330" s="56"/>
    </row>
    <row r="331" spans="2:11" ht="36" customHeight="1">
      <c r="B331" s="55"/>
      <c r="C331" s="55"/>
      <c r="D331" s="55"/>
      <c r="E331" s="56"/>
      <c r="F331" s="56"/>
      <c r="G331" s="56"/>
      <c r="H331" s="55"/>
      <c r="I331" s="55"/>
      <c r="J331" s="56"/>
      <c r="K331" s="56"/>
    </row>
    <row r="332" spans="2:11" ht="36" customHeight="1">
      <c r="B332" s="55"/>
      <c r="C332" s="55"/>
      <c r="D332" s="55"/>
      <c r="E332" s="56"/>
      <c r="F332" s="56"/>
      <c r="G332" s="56"/>
      <c r="H332" s="55"/>
      <c r="I332" s="55"/>
      <c r="J332" s="56"/>
      <c r="K332" s="56"/>
    </row>
    <row r="333" spans="2:11" ht="36" customHeight="1">
      <c r="B333" s="55"/>
      <c r="C333" s="55"/>
      <c r="D333" s="55"/>
      <c r="E333" s="56"/>
      <c r="F333" s="56"/>
      <c r="G333" s="56"/>
      <c r="H333" s="55"/>
      <c r="I333" s="55"/>
      <c r="J333" s="56"/>
      <c r="K333" s="56"/>
    </row>
    <row r="334" spans="2:11" ht="36" customHeight="1">
      <c r="B334" s="55"/>
      <c r="C334" s="55"/>
      <c r="D334" s="55"/>
      <c r="E334" s="56"/>
      <c r="F334" s="56"/>
      <c r="G334" s="56"/>
      <c r="H334" s="55"/>
      <c r="I334" s="55"/>
      <c r="J334" s="56"/>
      <c r="K334" s="56"/>
    </row>
    <row r="335" spans="2:11" ht="36" customHeight="1">
      <c r="B335" s="55"/>
      <c r="C335" s="55"/>
      <c r="D335" s="55"/>
      <c r="E335" s="56"/>
      <c r="F335" s="56"/>
      <c r="G335" s="56"/>
      <c r="H335" s="55"/>
      <c r="I335" s="55"/>
      <c r="J335" s="56"/>
      <c r="K335" s="56"/>
    </row>
    <row r="336" spans="2:11" ht="36" customHeight="1">
      <c r="B336" s="55"/>
      <c r="C336" s="55"/>
      <c r="D336" s="55"/>
      <c r="E336" s="56"/>
      <c r="F336" s="56"/>
      <c r="G336" s="56"/>
      <c r="H336" s="55"/>
      <c r="I336" s="55"/>
      <c r="J336" s="56"/>
      <c r="K336" s="56"/>
    </row>
    <row r="337" spans="2:11" ht="36" customHeight="1">
      <c r="B337" s="55"/>
      <c r="C337" s="55"/>
      <c r="D337" s="55"/>
      <c r="E337" s="56"/>
      <c r="F337" s="56"/>
      <c r="G337" s="56"/>
      <c r="H337" s="55"/>
      <c r="I337" s="55"/>
      <c r="J337" s="56"/>
      <c r="K337" s="56"/>
    </row>
    <row r="338" spans="2:11" ht="36" customHeight="1">
      <c r="B338" s="55"/>
      <c r="C338" s="55"/>
      <c r="D338" s="55"/>
      <c r="E338" s="56"/>
      <c r="F338" s="56"/>
      <c r="G338" s="56"/>
      <c r="H338" s="55"/>
      <c r="I338" s="55"/>
      <c r="J338" s="56"/>
      <c r="K338" s="56"/>
    </row>
    <row r="339" spans="2:11" ht="36" customHeight="1">
      <c r="B339" s="55"/>
      <c r="C339" s="55"/>
      <c r="D339" s="55"/>
      <c r="E339" s="56"/>
      <c r="F339" s="56"/>
      <c r="G339" s="56"/>
      <c r="H339" s="55"/>
      <c r="I339" s="55"/>
      <c r="J339" s="56"/>
      <c r="K339" s="56"/>
    </row>
    <row r="340" spans="2:11" ht="36" customHeight="1">
      <c r="B340" s="55"/>
      <c r="C340" s="55"/>
      <c r="D340" s="55"/>
      <c r="E340" s="56"/>
      <c r="F340" s="56"/>
      <c r="G340" s="56"/>
      <c r="H340" s="55"/>
      <c r="I340" s="55"/>
      <c r="J340" s="56"/>
      <c r="K340" s="56"/>
    </row>
    <row r="341" ht="36" customHeight="1">
      <c r="A341" t="s">
        <v>65</v>
      </c>
    </row>
    <row r="342" spans="1:12" ht="36" customHeight="1">
      <c r="A342" s="11"/>
      <c r="B342" s="43"/>
      <c r="C342" s="10">
        <f>'大学データ'!$C$2</f>
        <v>2024</v>
      </c>
      <c r="D342" s="45" t="s">
        <v>44</v>
      </c>
      <c r="E342" s="43"/>
      <c r="F342" s="10" t="str">
        <f>'大学データ'!$F$2</f>
        <v>全日本</v>
      </c>
      <c r="G342" s="44" t="s">
        <v>46</v>
      </c>
      <c r="H342" s="43"/>
      <c r="I342" s="45"/>
      <c r="J342" s="81" t="str">
        <f>'大学データ'!$B$5</f>
        <v>大学名入力</v>
      </c>
      <c r="K342" s="81"/>
      <c r="L342" s="81"/>
    </row>
    <row r="343" ht="36" customHeight="1"/>
    <row r="344" spans="2:11" ht="36" customHeight="1">
      <c r="B344" s="42" t="s">
        <v>24</v>
      </c>
      <c r="C344" s="42" t="s">
        <v>25</v>
      </c>
      <c r="D344" s="42" t="s">
        <v>54</v>
      </c>
      <c r="E344" s="42" t="s">
        <v>26</v>
      </c>
      <c r="F344" s="42" t="s">
        <v>27</v>
      </c>
      <c r="G344" s="42" t="s">
        <v>28</v>
      </c>
      <c r="H344" s="42" t="s">
        <v>29</v>
      </c>
      <c r="I344" s="42" t="s">
        <v>55</v>
      </c>
      <c r="J344" s="42" t="s">
        <v>30</v>
      </c>
      <c r="K344" s="42" t="s">
        <v>31</v>
      </c>
    </row>
    <row r="345" spans="2:11" ht="36" customHeight="1">
      <c r="B345" s="55"/>
      <c r="C345" s="55"/>
      <c r="D345" s="55"/>
      <c r="E345" s="56"/>
      <c r="F345" s="56"/>
      <c r="G345" s="56"/>
      <c r="H345" s="55"/>
      <c r="I345" s="55"/>
      <c r="J345" s="56"/>
      <c r="K345" s="56"/>
    </row>
    <row r="346" spans="2:11" ht="36" customHeight="1">
      <c r="B346" s="55"/>
      <c r="C346" s="55"/>
      <c r="D346" s="55"/>
      <c r="E346" s="56"/>
      <c r="F346" s="56"/>
      <c r="G346" s="56"/>
      <c r="H346" s="55"/>
      <c r="I346" s="55"/>
      <c r="J346" s="56"/>
      <c r="K346" s="56"/>
    </row>
    <row r="347" spans="2:11" ht="36" customHeight="1">
      <c r="B347" s="55"/>
      <c r="C347" s="55"/>
      <c r="D347" s="55"/>
      <c r="E347" s="56"/>
      <c r="F347" s="56"/>
      <c r="G347" s="56"/>
      <c r="H347" s="55"/>
      <c r="I347" s="55"/>
      <c r="J347" s="56"/>
      <c r="K347" s="56"/>
    </row>
    <row r="348" spans="2:11" ht="36" customHeight="1">
      <c r="B348" s="55"/>
      <c r="C348" s="55"/>
      <c r="D348" s="55"/>
      <c r="E348" s="56"/>
      <c r="F348" s="56"/>
      <c r="G348" s="56"/>
      <c r="H348" s="55"/>
      <c r="I348" s="55"/>
      <c r="J348" s="56"/>
      <c r="K348" s="56"/>
    </row>
    <row r="349" spans="2:11" ht="36" customHeight="1">
      <c r="B349" s="55"/>
      <c r="C349" s="55"/>
      <c r="D349" s="55"/>
      <c r="E349" s="56"/>
      <c r="F349" s="56"/>
      <c r="G349" s="56"/>
      <c r="H349" s="55"/>
      <c r="I349" s="55"/>
      <c r="J349" s="56"/>
      <c r="K349" s="56"/>
    </row>
    <row r="350" spans="2:11" ht="36" customHeight="1">
      <c r="B350" s="55"/>
      <c r="C350" s="55"/>
      <c r="D350" s="55"/>
      <c r="E350" s="56"/>
      <c r="F350" s="56"/>
      <c r="G350" s="56"/>
      <c r="H350" s="55"/>
      <c r="I350" s="55"/>
      <c r="J350" s="56"/>
      <c r="K350" s="56"/>
    </row>
    <row r="351" spans="2:11" ht="36" customHeight="1">
      <c r="B351" s="55"/>
      <c r="C351" s="55"/>
      <c r="D351" s="55"/>
      <c r="E351" s="56"/>
      <c r="F351" s="56"/>
      <c r="G351" s="56"/>
      <c r="H351" s="55"/>
      <c r="I351" s="55"/>
      <c r="J351" s="56"/>
      <c r="K351" s="56"/>
    </row>
    <row r="352" spans="2:11" ht="36" customHeight="1">
      <c r="B352" s="55"/>
      <c r="C352" s="55"/>
      <c r="D352" s="55"/>
      <c r="E352" s="56"/>
      <c r="F352" s="56"/>
      <c r="G352" s="56"/>
      <c r="H352" s="55"/>
      <c r="I352" s="55"/>
      <c r="J352" s="56"/>
      <c r="K352" s="56"/>
    </row>
    <row r="353" spans="2:11" ht="36" customHeight="1">
      <c r="B353" s="55"/>
      <c r="C353" s="55"/>
      <c r="D353" s="55"/>
      <c r="E353" s="56"/>
      <c r="F353" s="56"/>
      <c r="G353" s="56"/>
      <c r="H353" s="55"/>
      <c r="I353" s="55"/>
      <c r="J353" s="56"/>
      <c r="K353" s="56"/>
    </row>
    <row r="354" spans="2:11" ht="36" customHeight="1">
      <c r="B354" s="55"/>
      <c r="C354" s="55"/>
      <c r="D354" s="55"/>
      <c r="E354" s="56"/>
      <c r="F354" s="56"/>
      <c r="G354" s="56"/>
      <c r="H354" s="55"/>
      <c r="I354" s="55"/>
      <c r="J354" s="56"/>
      <c r="K354" s="56"/>
    </row>
    <row r="355" spans="2:11" ht="36" customHeight="1">
      <c r="B355" s="55"/>
      <c r="C355" s="55"/>
      <c r="D355" s="55"/>
      <c r="E355" s="56"/>
      <c r="F355" s="56"/>
      <c r="G355" s="56"/>
      <c r="H355" s="55"/>
      <c r="I355" s="55"/>
      <c r="J355" s="56"/>
      <c r="K355" s="56"/>
    </row>
    <row r="356" spans="2:11" ht="36" customHeight="1">
      <c r="B356" s="55"/>
      <c r="C356" s="55"/>
      <c r="D356" s="55"/>
      <c r="E356" s="56"/>
      <c r="F356" s="56"/>
      <c r="G356" s="56"/>
      <c r="H356" s="55"/>
      <c r="I356" s="55"/>
      <c r="J356" s="56"/>
      <c r="K356" s="56"/>
    </row>
    <row r="357" spans="2:11" ht="36" customHeight="1">
      <c r="B357" s="55"/>
      <c r="C357" s="55"/>
      <c r="D357" s="55"/>
      <c r="E357" s="56"/>
      <c r="F357" s="56"/>
      <c r="G357" s="56"/>
      <c r="H357" s="55"/>
      <c r="I357" s="55"/>
      <c r="J357" s="56"/>
      <c r="K357" s="56"/>
    </row>
    <row r="358" spans="2:11" ht="36" customHeight="1">
      <c r="B358" s="55"/>
      <c r="C358" s="55"/>
      <c r="D358" s="55"/>
      <c r="E358" s="56"/>
      <c r="F358" s="56"/>
      <c r="G358" s="56"/>
      <c r="H358" s="55"/>
      <c r="I358" s="55"/>
      <c r="J358" s="56"/>
      <c r="K358" s="56"/>
    </row>
    <row r="359" spans="2:11" ht="36" customHeight="1">
      <c r="B359" s="55"/>
      <c r="C359" s="55"/>
      <c r="D359" s="55"/>
      <c r="E359" s="56"/>
      <c r="F359" s="56"/>
      <c r="G359" s="56"/>
      <c r="H359" s="55"/>
      <c r="I359" s="55"/>
      <c r="J359" s="56"/>
      <c r="K359" s="56"/>
    </row>
    <row r="360" spans="2:11" ht="36" customHeight="1">
      <c r="B360" s="55"/>
      <c r="C360" s="55"/>
      <c r="D360" s="55"/>
      <c r="E360" s="56"/>
      <c r="F360" s="56"/>
      <c r="G360" s="56"/>
      <c r="H360" s="55"/>
      <c r="I360" s="55"/>
      <c r="J360" s="56"/>
      <c r="K360" s="56"/>
    </row>
    <row r="361" spans="2:11" ht="36" customHeight="1">
      <c r="B361" s="55"/>
      <c r="C361" s="55"/>
      <c r="D361" s="55"/>
      <c r="E361" s="56"/>
      <c r="F361" s="56"/>
      <c r="G361" s="56"/>
      <c r="H361" s="55"/>
      <c r="I361" s="55"/>
      <c r="J361" s="56"/>
      <c r="K361" s="56"/>
    </row>
    <row r="362" spans="2:11" ht="36" customHeight="1">
      <c r="B362" s="55"/>
      <c r="C362" s="55"/>
      <c r="D362" s="55"/>
      <c r="E362" s="56"/>
      <c r="F362" s="56"/>
      <c r="G362" s="56"/>
      <c r="H362" s="55"/>
      <c r="I362" s="55"/>
      <c r="J362" s="56"/>
      <c r="K362" s="56"/>
    </row>
    <row r="363" spans="2:11" ht="36" customHeight="1">
      <c r="B363" s="55"/>
      <c r="C363" s="55"/>
      <c r="D363" s="55"/>
      <c r="E363" s="56"/>
      <c r="F363" s="56"/>
      <c r="G363" s="56"/>
      <c r="H363" s="55"/>
      <c r="I363" s="55"/>
      <c r="J363" s="56"/>
      <c r="K363" s="56"/>
    </row>
    <row r="364" spans="2:11" ht="36" customHeight="1">
      <c r="B364" s="55"/>
      <c r="C364" s="55"/>
      <c r="D364" s="55"/>
      <c r="E364" s="56"/>
      <c r="F364" s="56"/>
      <c r="G364" s="56"/>
      <c r="H364" s="55"/>
      <c r="I364" s="55"/>
      <c r="J364" s="56"/>
      <c r="K364" s="56"/>
    </row>
    <row r="365" spans="2:11" ht="36" customHeight="1">
      <c r="B365" s="55"/>
      <c r="C365" s="55"/>
      <c r="D365" s="55"/>
      <c r="E365" s="56"/>
      <c r="F365" s="56"/>
      <c r="G365" s="56"/>
      <c r="H365" s="55"/>
      <c r="I365" s="55"/>
      <c r="J365" s="56"/>
      <c r="K365" s="56"/>
    </row>
    <row r="366" spans="2:11" ht="36" customHeight="1">
      <c r="B366" s="55"/>
      <c r="C366" s="55"/>
      <c r="D366" s="55"/>
      <c r="E366" s="56"/>
      <c r="F366" s="56"/>
      <c r="G366" s="56"/>
      <c r="H366" s="55"/>
      <c r="I366" s="55"/>
      <c r="J366" s="56"/>
      <c r="K366" s="56"/>
    </row>
    <row r="367" spans="2:11" ht="36" customHeight="1">
      <c r="B367" s="55"/>
      <c r="C367" s="55"/>
      <c r="D367" s="55"/>
      <c r="E367" s="56"/>
      <c r="F367" s="56"/>
      <c r="G367" s="56"/>
      <c r="H367" s="55"/>
      <c r="I367" s="55"/>
      <c r="J367" s="56"/>
      <c r="K367" s="56"/>
    </row>
    <row r="368" spans="2:11" ht="36" customHeight="1">
      <c r="B368" s="55"/>
      <c r="C368" s="55"/>
      <c r="D368" s="55"/>
      <c r="E368" s="56"/>
      <c r="F368" s="56"/>
      <c r="G368" s="56"/>
      <c r="H368" s="55"/>
      <c r="I368" s="55"/>
      <c r="J368" s="56"/>
      <c r="K368" s="56"/>
    </row>
    <row r="369" spans="2:11" ht="36" customHeight="1">
      <c r="B369" s="55"/>
      <c r="C369" s="55"/>
      <c r="D369" s="55"/>
      <c r="E369" s="56"/>
      <c r="F369" s="56"/>
      <c r="G369" s="56"/>
      <c r="H369" s="55"/>
      <c r="I369" s="55"/>
      <c r="J369" s="56"/>
      <c r="K369" s="56"/>
    </row>
    <row r="370" spans="2:11" ht="36" customHeight="1">
      <c r="B370" s="55"/>
      <c r="C370" s="55"/>
      <c r="D370" s="55"/>
      <c r="E370" s="56"/>
      <c r="F370" s="56"/>
      <c r="G370" s="56"/>
      <c r="H370" s="55"/>
      <c r="I370" s="55"/>
      <c r="J370" s="56"/>
      <c r="K370" s="56"/>
    </row>
    <row r="371" spans="2:11" ht="36" customHeight="1">
      <c r="B371" s="55"/>
      <c r="C371" s="55"/>
      <c r="D371" s="55"/>
      <c r="E371" s="56"/>
      <c r="F371" s="56"/>
      <c r="G371" s="56"/>
      <c r="H371" s="55"/>
      <c r="I371" s="55"/>
      <c r="J371" s="56"/>
      <c r="K371" s="56"/>
    </row>
    <row r="372" spans="2:11" ht="36" customHeight="1">
      <c r="B372" s="55"/>
      <c r="C372" s="55"/>
      <c r="D372" s="55"/>
      <c r="E372" s="56"/>
      <c r="F372" s="56"/>
      <c r="G372" s="56"/>
      <c r="H372" s="55"/>
      <c r="I372" s="55"/>
      <c r="J372" s="56"/>
      <c r="K372" s="56"/>
    </row>
    <row r="373" spans="2:11" ht="36" customHeight="1">
      <c r="B373" s="55"/>
      <c r="C373" s="55"/>
      <c r="D373" s="55"/>
      <c r="E373" s="56"/>
      <c r="F373" s="56"/>
      <c r="G373" s="56"/>
      <c r="H373" s="55"/>
      <c r="I373" s="55"/>
      <c r="J373" s="56"/>
      <c r="K373" s="56"/>
    </row>
    <row r="374" spans="2:11" ht="36" customHeight="1">
      <c r="B374" s="55"/>
      <c r="C374" s="55"/>
      <c r="D374" s="55"/>
      <c r="E374" s="56"/>
      <c r="F374" s="56"/>
      <c r="G374" s="56"/>
      <c r="H374" s="55"/>
      <c r="I374" s="55"/>
      <c r="J374" s="56"/>
      <c r="K374" s="56"/>
    </row>
    <row r="375" ht="36" customHeight="1">
      <c r="A375" t="s">
        <v>66</v>
      </c>
    </row>
    <row r="376" spans="1:12" ht="36" customHeight="1">
      <c r="A376" s="11"/>
      <c r="B376" s="43"/>
      <c r="C376" s="10">
        <f>'大学データ'!$C$2</f>
        <v>2024</v>
      </c>
      <c r="D376" s="45" t="s">
        <v>44</v>
      </c>
      <c r="E376" s="43"/>
      <c r="F376" s="10" t="str">
        <f>'大学データ'!$F$2</f>
        <v>全日本</v>
      </c>
      <c r="G376" s="44" t="s">
        <v>46</v>
      </c>
      <c r="H376" s="43"/>
      <c r="I376" s="45"/>
      <c r="J376" s="81" t="str">
        <f>'大学データ'!$B$5</f>
        <v>大学名入力</v>
      </c>
      <c r="K376" s="81"/>
      <c r="L376" s="81"/>
    </row>
    <row r="377" ht="36" customHeight="1"/>
    <row r="378" spans="2:11" ht="36" customHeight="1">
      <c r="B378" s="42" t="s">
        <v>24</v>
      </c>
      <c r="C378" s="42" t="s">
        <v>25</v>
      </c>
      <c r="D378" s="42" t="s">
        <v>54</v>
      </c>
      <c r="E378" s="42" t="s">
        <v>26</v>
      </c>
      <c r="F378" s="42" t="s">
        <v>27</v>
      </c>
      <c r="G378" s="42" t="s">
        <v>28</v>
      </c>
      <c r="H378" s="42" t="s">
        <v>29</v>
      </c>
      <c r="I378" s="42" t="s">
        <v>55</v>
      </c>
      <c r="J378" s="42" t="s">
        <v>30</v>
      </c>
      <c r="K378" s="42" t="s">
        <v>31</v>
      </c>
    </row>
    <row r="379" spans="2:11" ht="36" customHeight="1">
      <c r="B379" s="55"/>
      <c r="C379" s="55"/>
      <c r="D379" s="55"/>
      <c r="E379" s="56"/>
      <c r="F379" s="56"/>
      <c r="G379" s="56"/>
      <c r="H379" s="55"/>
      <c r="I379" s="55"/>
      <c r="J379" s="56"/>
      <c r="K379" s="56"/>
    </row>
    <row r="380" spans="2:11" ht="36" customHeight="1">
      <c r="B380" s="55"/>
      <c r="C380" s="55"/>
      <c r="D380" s="55"/>
      <c r="E380" s="56"/>
      <c r="F380" s="56"/>
      <c r="G380" s="56"/>
      <c r="H380" s="55"/>
      <c r="I380" s="55"/>
      <c r="J380" s="56"/>
      <c r="K380" s="56"/>
    </row>
    <row r="381" spans="2:11" ht="36" customHeight="1">
      <c r="B381" s="55"/>
      <c r="C381" s="55"/>
      <c r="D381" s="55"/>
      <c r="E381" s="56"/>
      <c r="F381" s="56"/>
      <c r="G381" s="56"/>
      <c r="H381" s="55"/>
      <c r="I381" s="55"/>
      <c r="J381" s="56"/>
      <c r="K381" s="56"/>
    </row>
    <row r="382" spans="2:11" ht="36" customHeight="1">
      <c r="B382" s="55"/>
      <c r="C382" s="55"/>
      <c r="D382" s="55"/>
      <c r="E382" s="56"/>
      <c r="F382" s="56"/>
      <c r="G382" s="56"/>
      <c r="H382" s="55"/>
      <c r="I382" s="55"/>
      <c r="J382" s="56"/>
      <c r="K382" s="56"/>
    </row>
    <row r="383" spans="2:11" ht="36" customHeight="1">
      <c r="B383" s="55"/>
      <c r="C383" s="55"/>
      <c r="D383" s="55"/>
      <c r="E383" s="56"/>
      <c r="F383" s="56"/>
      <c r="G383" s="56"/>
      <c r="H383" s="55"/>
      <c r="I383" s="55"/>
      <c r="J383" s="56"/>
      <c r="K383" s="56"/>
    </row>
    <row r="384" spans="2:11" ht="36" customHeight="1">
      <c r="B384" s="55"/>
      <c r="C384" s="55"/>
      <c r="D384" s="55"/>
      <c r="E384" s="56"/>
      <c r="F384" s="56"/>
      <c r="G384" s="56"/>
      <c r="H384" s="55"/>
      <c r="I384" s="55"/>
      <c r="J384" s="56"/>
      <c r="K384" s="56"/>
    </row>
    <row r="385" spans="2:11" ht="36" customHeight="1">
      <c r="B385" s="55"/>
      <c r="C385" s="55"/>
      <c r="D385" s="55"/>
      <c r="E385" s="56"/>
      <c r="F385" s="56"/>
      <c r="G385" s="56"/>
      <c r="H385" s="55"/>
      <c r="I385" s="55"/>
      <c r="J385" s="56"/>
      <c r="K385" s="56"/>
    </row>
    <row r="386" spans="2:11" ht="36" customHeight="1">
      <c r="B386" s="55"/>
      <c r="C386" s="55"/>
      <c r="D386" s="55"/>
      <c r="E386" s="56"/>
      <c r="F386" s="56"/>
      <c r="G386" s="56"/>
      <c r="H386" s="55"/>
      <c r="I386" s="55"/>
      <c r="J386" s="56"/>
      <c r="K386" s="56"/>
    </row>
    <row r="387" spans="2:11" ht="36" customHeight="1">
      <c r="B387" s="55"/>
      <c r="C387" s="55"/>
      <c r="D387" s="55"/>
      <c r="E387" s="56"/>
      <c r="F387" s="56"/>
      <c r="G387" s="56"/>
      <c r="H387" s="55"/>
      <c r="I387" s="55"/>
      <c r="J387" s="56"/>
      <c r="K387" s="56"/>
    </row>
    <row r="388" spans="2:11" ht="36" customHeight="1">
      <c r="B388" s="55"/>
      <c r="C388" s="55"/>
      <c r="D388" s="55"/>
      <c r="E388" s="56"/>
      <c r="F388" s="56"/>
      <c r="G388" s="56"/>
      <c r="H388" s="55"/>
      <c r="I388" s="55"/>
      <c r="J388" s="56"/>
      <c r="K388" s="56"/>
    </row>
    <row r="389" spans="2:11" ht="36" customHeight="1">
      <c r="B389" s="55"/>
      <c r="C389" s="55"/>
      <c r="D389" s="55"/>
      <c r="E389" s="56"/>
      <c r="F389" s="56"/>
      <c r="G389" s="56"/>
      <c r="H389" s="55"/>
      <c r="I389" s="55"/>
      <c r="J389" s="56"/>
      <c r="K389" s="56"/>
    </row>
    <row r="390" spans="2:11" ht="36" customHeight="1">
      <c r="B390" s="55"/>
      <c r="C390" s="55"/>
      <c r="D390" s="55"/>
      <c r="E390" s="56"/>
      <c r="F390" s="56"/>
      <c r="G390" s="56"/>
      <c r="H390" s="55"/>
      <c r="I390" s="55"/>
      <c r="J390" s="56"/>
      <c r="K390" s="56"/>
    </row>
    <row r="391" spans="2:11" ht="36" customHeight="1">
      <c r="B391" s="55"/>
      <c r="C391" s="55"/>
      <c r="D391" s="55"/>
      <c r="E391" s="56"/>
      <c r="F391" s="56"/>
      <c r="G391" s="56"/>
      <c r="H391" s="55"/>
      <c r="I391" s="55"/>
      <c r="J391" s="56"/>
      <c r="K391" s="56"/>
    </row>
    <row r="392" spans="2:11" ht="36" customHeight="1">
      <c r="B392" s="55"/>
      <c r="C392" s="55"/>
      <c r="D392" s="55"/>
      <c r="E392" s="56"/>
      <c r="F392" s="56"/>
      <c r="G392" s="56"/>
      <c r="H392" s="55"/>
      <c r="I392" s="55"/>
      <c r="J392" s="56"/>
      <c r="K392" s="56"/>
    </row>
    <row r="393" spans="2:11" ht="36" customHeight="1">
      <c r="B393" s="55"/>
      <c r="C393" s="55"/>
      <c r="D393" s="55"/>
      <c r="E393" s="56"/>
      <c r="F393" s="56"/>
      <c r="G393" s="56"/>
      <c r="H393" s="55"/>
      <c r="I393" s="55"/>
      <c r="J393" s="56"/>
      <c r="K393" s="56"/>
    </row>
    <row r="394" spans="2:11" ht="36" customHeight="1">
      <c r="B394" s="55"/>
      <c r="C394" s="55"/>
      <c r="D394" s="55"/>
      <c r="E394" s="56"/>
      <c r="F394" s="56"/>
      <c r="G394" s="56"/>
      <c r="H394" s="55"/>
      <c r="I394" s="55"/>
      <c r="J394" s="56"/>
      <c r="K394" s="56"/>
    </row>
    <row r="395" spans="2:11" ht="36" customHeight="1">
      <c r="B395" s="55"/>
      <c r="C395" s="55"/>
      <c r="D395" s="55"/>
      <c r="E395" s="56"/>
      <c r="F395" s="56"/>
      <c r="G395" s="56"/>
      <c r="H395" s="55"/>
      <c r="I395" s="55"/>
      <c r="J395" s="56"/>
      <c r="K395" s="56"/>
    </row>
    <row r="396" spans="2:11" ht="36" customHeight="1">
      <c r="B396" s="55"/>
      <c r="C396" s="55"/>
      <c r="D396" s="55"/>
      <c r="E396" s="56"/>
      <c r="F396" s="56"/>
      <c r="G396" s="56"/>
      <c r="H396" s="55"/>
      <c r="I396" s="55"/>
      <c r="J396" s="56"/>
      <c r="K396" s="56"/>
    </row>
    <row r="397" spans="2:11" ht="36" customHeight="1">
      <c r="B397" s="55"/>
      <c r="C397" s="55"/>
      <c r="D397" s="55"/>
      <c r="E397" s="56"/>
      <c r="F397" s="56"/>
      <c r="G397" s="56"/>
      <c r="H397" s="55"/>
      <c r="I397" s="55"/>
      <c r="J397" s="56"/>
      <c r="K397" s="56"/>
    </row>
    <row r="398" spans="2:11" ht="36" customHeight="1">
      <c r="B398" s="55"/>
      <c r="C398" s="55"/>
      <c r="D398" s="55"/>
      <c r="E398" s="56"/>
      <c r="F398" s="56"/>
      <c r="G398" s="56"/>
      <c r="H398" s="55"/>
      <c r="I398" s="55"/>
      <c r="J398" s="56"/>
      <c r="K398" s="56"/>
    </row>
    <row r="399" spans="2:11" ht="36" customHeight="1">
      <c r="B399" s="55"/>
      <c r="C399" s="55"/>
      <c r="D399" s="55"/>
      <c r="E399" s="56"/>
      <c r="F399" s="56"/>
      <c r="G399" s="56"/>
      <c r="H399" s="55"/>
      <c r="I399" s="55"/>
      <c r="J399" s="56"/>
      <c r="K399" s="56"/>
    </row>
    <row r="400" spans="2:11" ht="36" customHeight="1">
      <c r="B400" s="55"/>
      <c r="C400" s="55"/>
      <c r="D400" s="55"/>
      <c r="E400" s="56"/>
      <c r="F400" s="56"/>
      <c r="G400" s="56"/>
      <c r="H400" s="55"/>
      <c r="I400" s="55"/>
      <c r="J400" s="56"/>
      <c r="K400" s="56"/>
    </row>
    <row r="401" spans="2:11" ht="36" customHeight="1">
      <c r="B401" s="55"/>
      <c r="C401" s="55"/>
      <c r="D401" s="55"/>
      <c r="E401" s="56"/>
      <c r="F401" s="56"/>
      <c r="G401" s="56"/>
      <c r="H401" s="55"/>
      <c r="I401" s="55"/>
      <c r="J401" s="56"/>
      <c r="K401" s="56"/>
    </row>
    <row r="402" spans="2:11" ht="36" customHeight="1">
      <c r="B402" s="55"/>
      <c r="C402" s="55"/>
      <c r="D402" s="55"/>
      <c r="E402" s="56"/>
      <c r="F402" s="56"/>
      <c r="G402" s="56"/>
      <c r="H402" s="55"/>
      <c r="I402" s="55"/>
      <c r="J402" s="56"/>
      <c r="K402" s="56"/>
    </row>
    <row r="403" spans="2:11" ht="36" customHeight="1">
      <c r="B403" s="55"/>
      <c r="C403" s="55"/>
      <c r="D403" s="55"/>
      <c r="E403" s="56"/>
      <c r="F403" s="56"/>
      <c r="G403" s="56"/>
      <c r="H403" s="55"/>
      <c r="I403" s="55"/>
      <c r="J403" s="56"/>
      <c r="K403" s="56"/>
    </row>
    <row r="404" spans="2:11" ht="36" customHeight="1">
      <c r="B404" s="55"/>
      <c r="C404" s="55"/>
      <c r="D404" s="55"/>
      <c r="E404" s="56"/>
      <c r="F404" s="56"/>
      <c r="G404" s="56"/>
      <c r="H404" s="55"/>
      <c r="I404" s="55"/>
      <c r="J404" s="56"/>
      <c r="K404" s="56"/>
    </row>
    <row r="405" spans="2:11" ht="36" customHeight="1">
      <c r="B405" s="55"/>
      <c r="C405" s="55"/>
      <c r="D405" s="55"/>
      <c r="E405" s="56"/>
      <c r="F405" s="56"/>
      <c r="G405" s="56"/>
      <c r="H405" s="55"/>
      <c r="I405" s="55"/>
      <c r="J405" s="56"/>
      <c r="K405" s="56"/>
    </row>
    <row r="406" spans="2:11" ht="36" customHeight="1">
      <c r="B406" s="55"/>
      <c r="C406" s="55"/>
      <c r="D406" s="55"/>
      <c r="E406" s="56"/>
      <c r="F406" s="56"/>
      <c r="G406" s="56"/>
      <c r="H406" s="55"/>
      <c r="I406" s="55"/>
      <c r="J406" s="56"/>
      <c r="K406" s="56"/>
    </row>
    <row r="407" spans="2:11" ht="36" customHeight="1">
      <c r="B407" s="55"/>
      <c r="C407" s="55"/>
      <c r="D407" s="55"/>
      <c r="E407" s="56"/>
      <c r="F407" s="56"/>
      <c r="G407" s="56"/>
      <c r="H407" s="55"/>
      <c r="I407" s="55"/>
      <c r="J407" s="56"/>
      <c r="K407" s="56"/>
    </row>
    <row r="408" spans="2:11" ht="36" customHeight="1">
      <c r="B408" s="55"/>
      <c r="C408" s="55"/>
      <c r="D408" s="55"/>
      <c r="E408" s="56"/>
      <c r="F408" s="56"/>
      <c r="G408" s="56"/>
      <c r="H408" s="55"/>
      <c r="I408" s="55"/>
      <c r="J408" s="56"/>
      <c r="K408" s="56"/>
    </row>
    <row r="409" ht="36.75" customHeight="1"/>
    <row r="410" ht="36.75" customHeight="1"/>
    <row r="411" ht="36.75" customHeight="1"/>
    <row r="412" ht="36.75" customHeight="1"/>
    <row r="413" ht="36.75" customHeight="1"/>
    <row r="414" ht="36.75" customHeight="1"/>
    <row r="415" ht="36.75" customHeight="1"/>
    <row r="416" ht="36.75" customHeight="1"/>
    <row r="417" ht="36.75" customHeight="1"/>
    <row r="418" ht="36.75" customHeight="1"/>
    <row r="419" ht="36.75" customHeight="1"/>
    <row r="420" ht="36.75" customHeight="1"/>
    <row r="421" ht="36.75" customHeight="1"/>
    <row r="422" ht="36.75" customHeight="1"/>
    <row r="423" ht="36.75" customHeight="1"/>
    <row r="424" ht="36.75" customHeight="1"/>
    <row r="425" ht="36.75" customHeight="1"/>
    <row r="426" ht="36.75" customHeight="1"/>
    <row r="427" ht="36.75" customHeight="1"/>
    <row r="428" ht="36.75" customHeight="1"/>
    <row r="429" ht="36.75" customHeight="1"/>
    <row r="430" ht="36.75" customHeight="1"/>
    <row r="431" ht="36.75" customHeight="1"/>
    <row r="432" ht="36.75" customHeight="1"/>
    <row r="433" ht="36.75" customHeight="1"/>
    <row r="434" ht="36.75" customHeight="1"/>
    <row r="435" ht="36.75" customHeight="1"/>
    <row r="436" ht="36.75" customHeight="1"/>
    <row r="437" ht="36.75" customHeight="1"/>
    <row r="438" ht="36.75" customHeight="1"/>
    <row r="439" ht="36.75" customHeight="1"/>
    <row r="440" ht="36.75" customHeight="1"/>
    <row r="441" ht="36.75" customHeight="1"/>
    <row r="442" ht="36.75" customHeight="1"/>
    <row r="443" ht="36.75" customHeight="1"/>
    <row r="444" ht="36.75" customHeight="1"/>
    <row r="445" ht="36.75" customHeight="1"/>
    <row r="446" ht="36.75" customHeight="1"/>
    <row r="447" ht="36.75" customHeight="1"/>
    <row r="448" ht="36.75" customHeight="1"/>
    <row r="449" ht="36.75" customHeight="1"/>
    <row r="450" ht="36.75" customHeight="1"/>
    <row r="451" ht="36.75" customHeight="1"/>
    <row r="452" ht="36.75" customHeight="1"/>
    <row r="453" ht="36.75" customHeight="1"/>
    <row r="454" ht="36.75" customHeight="1"/>
    <row r="455" ht="36.75" customHeight="1"/>
    <row r="456" ht="36.75" customHeight="1"/>
    <row r="457" ht="36.75" customHeight="1"/>
    <row r="458" ht="36.75" customHeight="1"/>
    <row r="459" ht="36.75" customHeight="1"/>
    <row r="460" ht="36.75" customHeight="1"/>
    <row r="461" ht="36.75" customHeight="1"/>
    <row r="462" ht="36.75" customHeight="1"/>
    <row r="463" ht="36.75" customHeight="1"/>
    <row r="464" ht="36.75" customHeight="1"/>
    <row r="465" ht="36.75" customHeight="1"/>
    <row r="466" ht="36.75" customHeight="1"/>
    <row r="467" ht="36.75" customHeight="1"/>
    <row r="468" ht="36.75" customHeight="1"/>
    <row r="469" ht="36.75" customHeight="1"/>
    <row r="470" ht="36.75" customHeight="1"/>
    <row r="471" ht="36.75" customHeight="1"/>
    <row r="472" ht="36.75" customHeight="1"/>
    <row r="473" ht="36.75" customHeight="1"/>
    <row r="474" ht="36.75" customHeight="1"/>
    <row r="475" ht="36.75" customHeight="1"/>
    <row r="476" ht="36.75" customHeight="1"/>
    <row r="477" ht="36.75" customHeight="1"/>
    <row r="478" ht="36.75" customHeight="1"/>
    <row r="479" ht="36.75" customHeight="1"/>
    <row r="480" ht="36.75" customHeight="1"/>
    <row r="481" ht="36.75" customHeight="1"/>
    <row r="482" ht="36.75" customHeight="1"/>
    <row r="483" ht="36.75" customHeight="1"/>
    <row r="484" ht="36.75" customHeight="1"/>
    <row r="485" ht="36.75" customHeight="1"/>
    <row r="486" ht="36.75" customHeight="1"/>
  </sheetData>
  <sheetProtection selectLockedCells="1"/>
  <mergeCells count="12">
    <mergeCell ref="J308:L308"/>
    <mergeCell ref="J342:L342"/>
    <mergeCell ref="J376:L376"/>
    <mergeCell ref="J2:L2"/>
    <mergeCell ref="J36:L36"/>
    <mergeCell ref="J70:L70"/>
    <mergeCell ref="J104:L104"/>
    <mergeCell ref="J138:L138"/>
    <mergeCell ref="J172:L172"/>
    <mergeCell ref="J206:L206"/>
    <mergeCell ref="J240:L240"/>
    <mergeCell ref="J274:L274"/>
  </mergeCells>
  <dataValidations count="5">
    <dataValidation allowBlank="1" showInputMessage="1" showErrorMessage="1" imeMode="halfAlpha" sqref="G345:G374 G5:G34 G209:G238 G39:G68 G311:G340 G73:G102 G243:G272 G107:G136 G379:G408 G141:G170 G277:G306 G175:G204 D1:F4 D409:F65536 D35:F38 D273:F276 D307:F310 D341:F344 D375:F378 D239:F242 D69:F72 D103:F106 D171:F174 D205:F208 I1:J65536 D137:F140"/>
    <dataValidation allowBlank="1" showInputMessage="1" showErrorMessage="1" imeMode="hiragana" sqref="B37:C69 B241:C273 B275:C307 B377:C408 B309:C341 B343:C375 B5:B35 C35 B71:C103 B105:C137 B139:C171 B173:C205 H1:H65536 K1:K65536 B207:C239"/>
    <dataValidation type="list" allowBlank="1" showInputMessage="1" showErrorMessage="1" imeMode="halfAlpha" sqref="D379:D408 D39:D68 D73:D102 D107:D136 D141:D170 D175:D204 D209:D238 D243:D272 D277:D306 D311:D340 D345:D374 D5:D34">
      <formula1>"男,女"</formula1>
    </dataValidation>
    <dataValidation type="whole" allowBlank="1" showInputMessage="1" showErrorMessage="1" imeMode="halfAlpha" sqref="E379:E408 E39:E68 E73:E102 E107:E136 E141:E170 E175:E204 E209:E238 E243:E272 E277:E306 E311:E340 E345:E374 E5:E34">
      <formula1>1</formula1>
      <formula2>6</formula2>
    </dataValidation>
    <dataValidation type="list" allowBlank="1" showInputMessage="1" showErrorMessage="1" imeMode="halfAlpha" sqref="F39:F68 F73:F102 F107:F136 F141:F170 F175:F204 F209:F238 F243:F272 F277:F306 F311:F340 F345:F374 F379:F408 F5:F34">
      <formula1>"無段,1,2,3,4,5"</formula1>
    </dataValidation>
  </dataValidations>
  <printOptions/>
  <pageMargins left="0.6547619047619048" right="0.46130952380952384" top="0.6319444444444444" bottom="0.75" header="0.3" footer="0.3"/>
  <pageSetup horizontalDpi="600" verticalDpi="600" orientation="portrait" paperSize="9" scale="60" r:id="rId1"/>
  <rowBreaks count="11" manualBreakCount="11">
    <brk id="34" max="11" man="1"/>
    <brk id="68" max="11" man="1"/>
    <brk id="102" max="11" man="1"/>
    <brk id="136" max="11" man="1"/>
    <brk id="170" max="11" man="1"/>
    <brk id="204" max="11" man="1"/>
    <brk id="238" max="11" man="1"/>
    <brk id="272" max="11" man="1"/>
    <brk id="306" max="11" man="1"/>
    <brk id="340" max="11" man="1"/>
    <brk id="374" max="11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L408"/>
  <sheetViews>
    <sheetView view="pageBreakPreview" zoomScale="55" zoomScaleNormal="54" zoomScaleSheetLayoutView="55" zoomScalePageLayoutView="34" workbookViewId="0" topLeftCell="A1">
      <selection activeCell="B5" sqref="B5"/>
    </sheetView>
  </sheetViews>
  <sheetFormatPr defaultColWidth="8.796875" defaultRowHeight="14.25"/>
  <cols>
    <col min="1" max="1" width="7.09765625" style="0" customWidth="1"/>
    <col min="2" max="2" width="8.3984375" style="41" customWidth="1"/>
    <col min="3" max="3" width="25.5" style="41" customWidth="1"/>
    <col min="4" max="6" width="7.59765625" style="41" customWidth="1"/>
    <col min="7" max="7" width="11.59765625" style="41" customWidth="1"/>
    <col min="8" max="8" width="33.8984375" style="41" customWidth="1"/>
    <col min="9" max="11" width="11.5" style="41" customWidth="1"/>
    <col min="12" max="12" width="7.09765625" style="0" customWidth="1"/>
  </cols>
  <sheetData>
    <row r="1" ht="36" customHeight="1">
      <c r="A1" t="s">
        <v>53</v>
      </c>
    </row>
    <row r="2" spans="2:12" s="11" customFormat="1" ht="36" customHeight="1">
      <c r="B2" s="43"/>
      <c r="C2" s="10">
        <f>'大学データ'!$C$2</f>
        <v>2024</v>
      </c>
      <c r="D2" s="45" t="s">
        <v>44</v>
      </c>
      <c r="E2" s="43"/>
      <c r="F2" s="10" t="str">
        <f>'大学データ'!$F$3</f>
        <v>東海</v>
      </c>
      <c r="G2" s="44" t="s">
        <v>46</v>
      </c>
      <c r="H2" s="43"/>
      <c r="I2" s="45"/>
      <c r="J2" s="81" t="str">
        <f>'大学データ'!$B$5</f>
        <v>大学名入力</v>
      </c>
      <c r="K2" s="81"/>
      <c r="L2" s="81"/>
    </row>
    <row r="3" ht="36" customHeight="1"/>
    <row r="4" spans="2:11" ht="36" customHeight="1">
      <c r="B4" s="42" t="s">
        <v>24</v>
      </c>
      <c r="C4" s="42" t="s">
        <v>25</v>
      </c>
      <c r="D4" s="42" t="s">
        <v>54</v>
      </c>
      <c r="E4" s="42" t="s">
        <v>26</v>
      </c>
      <c r="F4" s="42" t="s">
        <v>27</v>
      </c>
      <c r="G4" s="42" t="s">
        <v>28</v>
      </c>
      <c r="H4" s="42" t="s">
        <v>29</v>
      </c>
      <c r="I4" s="42" t="s">
        <v>55</v>
      </c>
      <c r="J4" s="42" t="s">
        <v>30</v>
      </c>
      <c r="K4" s="42" t="s">
        <v>31</v>
      </c>
    </row>
    <row r="5" spans="2:11" ht="36" customHeight="1">
      <c r="B5" s="55"/>
      <c r="C5" s="56"/>
      <c r="D5" s="55"/>
      <c r="E5" s="56"/>
      <c r="F5" s="56"/>
      <c r="G5" s="56"/>
      <c r="H5" s="55"/>
      <c r="I5" s="55"/>
      <c r="J5" s="56"/>
      <c r="K5" s="56"/>
    </row>
    <row r="6" spans="2:11" ht="36" customHeight="1">
      <c r="B6" s="55"/>
      <c r="C6" s="56"/>
      <c r="D6" s="55"/>
      <c r="E6" s="56"/>
      <c r="F6" s="56"/>
      <c r="G6" s="56"/>
      <c r="H6" s="55"/>
      <c r="I6" s="55"/>
      <c r="J6" s="56"/>
      <c r="K6" s="56"/>
    </row>
    <row r="7" spans="2:11" ht="36" customHeight="1">
      <c r="B7" s="55"/>
      <c r="C7" s="56"/>
      <c r="D7" s="55"/>
      <c r="E7" s="56"/>
      <c r="F7" s="56"/>
      <c r="G7" s="56"/>
      <c r="H7" s="55"/>
      <c r="I7" s="55"/>
      <c r="J7" s="56"/>
      <c r="K7" s="56"/>
    </row>
    <row r="8" spans="2:11" ht="36" customHeight="1">
      <c r="B8" s="55"/>
      <c r="C8" s="56"/>
      <c r="D8" s="55"/>
      <c r="E8" s="56"/>
      <c r="F8" s="56"/>
      <c r="G8" s="56"/>
      <c r="H8" s="55"/>
      <c r="I8" s="55"/>
      <c r="J8" s="56"/>
      <c r="K8" s="56"/>
    </row>
    <row r="9" spans="2:11" ht="36" customHeight="1">
      <c r="B9" s="55"/>
      <c r="C9" s="56"/>
      <c r="D9" s="55"/>
      <c r="E9" s="56"/>
      <c r="F9" s="56"/>
      <c r="G9" s="56"/>
      <c r="H9" s="55"/>
      <c r="I9" s="55"/>
      <c r="J9" s="56"/>
      <c r="K9" s="56"/>
    </row>
    <row r="10" spans="2:11" ht="36" customHeight="1">
      <c r="B10" s="55"/>
      <c r="C10" s="56"/>
      <c r="D10" s="55"/>
      <c r="E10" s="56"/>
      <c r="F10" s="56"/>
      <c r="G10" s="56"/>
      <c r="H10" s="55"/>
      <c r="I10" s="55"/>
      <c r="J10" s="56"/>
      <c r="K10" s="56"/>
    </row>
    <row r="11" spans="2:11" ht="36" customHeight="1">
      <c r="B11" s="55"/>
      <c r="C11" s="56"/>
      <c r="D11" s="55"/>
      <c r="E11" s="56"/>
      <c r="F11" s="56"/>
      <c r="G11" s="56"/>
      <c r="H11" s="55"/>
      <c r="I11" s="55"/>
      <c r="J11" s="56"/>
      <c r="K11" s="56"/>
    </row>
    <row r="12" spans="2:11" ht="36" customHeight="1">
      <c r="B12" s="55"/>
      <c r="C12" s="56"/>
      <c r="D12" s="55"/>
      <c r="E12" s="56"/>
      <c r="F12" s="56"/>
      <c r="G12" s="56"/>
      <c r="H12" s="55"/>
      <c r="I12" s="55"/>
      <c r="J12" s="56"/>
      <c r="K12" s="56"/>
    </row>
    <row r="13" spans="2:11" ht="36" customHeight="1">
      <c r="B13" s="55"/>
      <c r="C13" s="56"/>
      <c r="D13" s="55"/>
      <c r="E13" s="56"/>
      <c r="F13" s="56"/>
      <c r="G13" s="56"/>
      <c r="H13" s="55"/>
      <c r="I13" s="55"/>
      <c r="J13" s="56"/>
      <c r="K13" s="56"/>
    </row>
    <row r="14" spans="2:11" ht="36" customHeight="1">
      <c r="B14" s="55"/>
      <c r="C14" s="56"/>
      <c r="D14" s="55"/>
      <c r="E14" s="56"/>
      <c r="F14" s="56"/>
      <c r="G14" s="56"/>
      <c r="H14" s="55"/>
      <c r="I14" s="55"/>
      <c r="J14" s="56"/>
      <c r="K14" s="56"/>
    </row>
    <row r="15" spans="2:11" ht="36" customHeight="1">
      <c r="B15" s="55"/>
      <c r="C15" s="56"/>
      <c r="D15" s="55"/>
      <c r="E15" s="56"/>
      <c r="F15" s="56"/>
      <c r="G15" s="56"/>
      <c r="H15" s="55"/>
      <c r="I15" s="55"/>
      <c r="J15" s="56"/>
      <c r="K15" s="56"/>
    </row>
    <row r="16" spans="2:11" ht="36" customHeight="1">
      <c r="B16" s="55"/>
      <c r="C16" s="56"/>
      <c r="D16" s="55"/>
      <c r="E16" s="56"/>
      <c r="F16" s="56"/>
      <c r="G16" s="56"/>
      <c r="H16" s="55"/>
      <c r="I16" s="55"/>
      <c r="J16" s="56"/>
      <c r="K16" s="56"/>
    </row>
    <row r="17" spans="2:11" ht="36" customHeight="1">
      <c r="B17" s="55"/>
      <c r="C17" s="56"/>
      <c r="D17" s="55"/>
      <c r="E17" s="56"/>
      <c r="F17" s="56"/>
      <c r="G17" s="56"/>
      <c r="H17" s="55"/>
      <c r="I17" s="55"/>
      <c r="J17" s="56"/>
      <c r="K17" s="56"/>
    </row>
    <row r="18" spans="2:11" ht="36" customHeight="1">
      <c r="B18" s="55"/>
      <c r="C18" s="56"/>
      <c r="D18" s="55"/>
      <c r="E18" s="56"/>
      <c r="F18" s="56"/>
      <c r="G18" s="56"/>
      <c r="H18" s="55"/>
      <c r="I18" s="55"/>
      <c r="J18" s="56"/>
      <c r="K18" s="56"/>
    </row>
    <row r="19" spans="2:11" ht="36" customHeight="1">
      <c r="B19" s="55"/>
      <c r="C19" s="56"/>
      <c r="D19" s="55"/>
      <c r="E19" s="56"/>
      <c r="F19" s="56"/>
      <c r="G19" s="56"/>
      <c r="H19" s="55"/>
      <c r="I19" s="55"/>
      <c r="J19" s="56"/>
      <c r="K19" s="56"/>
    </row>
    <row r="20" spans="2:11" ht="36" customHeight="1">
      <c r="B20" s="55"/>
      <c r="C20" s="56"/>
      <c r="D20" s="55"/>
      <c r="E20" s="56"/>
      <c r="F20" s="56"/>
      <c r="G20" s="56"/>
      <c r="H20" s="55"/>
      <c r="I20" s="55"/>
      <c r="J20" s="56"/>
      <c r="K20" s="56"/>
    </row>
    <row r="21" spans="2:11" ht="36" customHeight="1">
      <c r="B21" s="55"/>
      <c r="C21" s="56"/>
      <c r="D21" s="55"/>
      <c r="E21" s="56"/>
      <c r="F21" s="56"/>
      <c r="G21" s="56"/>
      <c r="H21" s="55"/>
      <c r="I21" s="55"/>
      <c r="J21" s="56"/>
      <c r="K21" s="56"/>
    </row>
    <row r="22" spans="2:11" ht="36" customHeight="1">
      <c r="B22" s="55"/>
      <c r="C22" s="56"/>
      <c r="D22" s="55"/>
      <c r="E22" s="56"/>
      <c r="F22" s="56"/>
      <c r="G22" s="56"/>
      <c r="H22" s="55"/>
      <c r="I22" s="55"/>
      <c r="J22" s="56"/>
      <c r="K22" s="56"/>
    </row>
    <row r="23" spans="2:11" ht="36" customHeight="1">
      <c r="B23" s="55"/>
      <c r="C23" s="56"/>
      <c r="D23" s="55"/>
      <c r="E23" s="56"/>
      <c r="F23" s="56"/>
      <c r="G23" s="56"/>
      <c r="H23" s="55"/>
      <c r="I23" s="55"/>
      <c r="J23" s="56"/>
      <c r="K23" s="56"/>
    </row>
    <row r="24" spans="2:11" ht="36" customHeight="1">
      <c r="B24" s="55"/>
      <c r="C24" s="56"/>
      <c r="D24" s="55"/>
      <c r="E24" s="56"/>
      <c r="F24" s="56"/>
      <c r="G24" s="56"/>
      <c r="H24" s="55"/>
      <c r="I24" s="55"/>
      <c r="J24" s="56"/>
      <c r="K24" s="56"/>
    </row>
    <row r="25" spans="2:11" ht="36" customHeight="1">
      <c r="B25" s="55"/>
      <c r="C25" s="56"/>
      <c r="D25" s="55"/>
      <c r="E25" s="56"/>
      <c r="F25" s="56"/>
      <c r="G25" s="56"/>
      <c r="H25" s="55"/>
      <c r="I25" s="55"/>
      <c r="J25" s="56"/>
      <c r="K25" s="56"/>
    </row>
    <row r="26" spans="2:11" ht="36" customHeight="1">
      <c r="B26" s="55"/>
      <c r="C26" s="56"/>
      <c r="D26" s="55"/>
      <c r="E26" s="56"/>
      <c r="F26" s="56"/>
      <c r="G26" s="56"/>
      <c r="H26" s="55"/>
      <c r="I26" s="55"/>
      <c r="J26" s="56"/>
      <c r="K26" s="56"/>
    </row>
    <row r="27" spans="2:11" ht="36" customHeight="1">
      <c r="B27" s="55"/>
      <c r="C27" s="56"/>
      <c r="D27" s="55"/>
      <c r="E27" s="56"/>
      <c r="F27" s="56"/>
      <c r="G27" s="56"/>
      <c r="H27" s="55"/>
      <c r="I27" s="55"/>
      <c r="J27" s="56"/>
      <c r="K27" s="56"/>
    </row>
    <row r="28" spans="2:11" ht="36" customHeight="1">
      <c r="B28" s="55"/>
      <c r="C28" s="56"/>
      <c r="D28" s="55"/>
      <c r="E28" s="56"/>
      <c r="F28" s="56"/>
      <c r="G28" s="56"/>
      <c r="H28" s="55"/>
      <c r="I28" s="55"/>
      <c r="J28" s="56"/>
      <c r="K28" s="56"/>
    </row>
    <row r="29" spans="2:11" ht="36" customHeight="1">
      <c r="B29" s="55"/>
      <c r="C29" s="56"/>
      <c r="D29" s="55"/>
      <c r="E29" s="56"/>
      <c r="F29" s="56"/>
      <c r="G29" s="56"/>
      <c r="H29" s="55"/>
      <c r="I29" s="55"/>
      <c r="J29" s="56"/>
      <c r="K29" s="56"/>
    </row>
    <row r="30" spans="2:11" ht="36" customHeight="1">
      <c r="B30" s="55"/>
      <c r="C30" s="56"/>
      <c r="D30" s="55"/>
      <c r="E30" s="56"/>
      <c r="F30" s="56"/>
      <c r="G30" s="56"/>
      <c r="H30" s="55"/>
      <c r="I30" s="55"/>
      <c r="J30" s="56"/>
      <c r="K30" s="56"/>
    </row>
    <row r="31" spans="2:11" ht="36" customHeight="1">
      <c r="B31" s="55"/>
      <c r="C31" s="56"/>
      <c r="D31" s="55"/>
      <c r="E31" s="56"/>
      <c r="F31" s="56"/>
      <c r="G31" s="56"/>
      <c r="H31" s="55"/>
      <c r="I31" s="55"/>
      <c r="J31" s="56"/>
      <c r="K31" s="56"/>
    </row>
    <row r="32" spans="2:11" ht="36" customHeight="1">
      <c r="B32" s="55"/>
      <c r="C32" s="56"/>
      <c r="D32" s="55"/>
      <c r="E32" s="56"/>
      <c r="F32" s="56"/>
      <c r="G32" s="56"/>
      <c r="H32" s="55"/>
      <c r="I32" s="55"/>
      <c r="J32" s="56"/>
      <c r="K32" s="56"/>
    </row>
    <row r="33" spans="2:11" ht="36" customHeight="1">
      <c r="B33" s="55"/>
      <c r="C33" s="56"/>
      <c r="D33" s="55"/>
      <c r="E33" s="56"/>
      <c r="F33" s="56"/>
      <c r="G33" s="56"/>
      <c r="H33" s="55"/>
      <c r="I33" s="55"/>
      <c r="J33" s="56"/>
      <c r="K33" s="56"/>
    </row>
    <row r="34" spans="2:11" ht="36" customHeight="1">
      <c r="B34" s="55"/>
      <c r="C34" s="56"/>
      <c r="D34" s="57"/>
      <c r="E34" s="58"/>
      <c r="F34" s="58"/>
      <c r="G34" s="56"/>
      <c r="H34" s="55"/>
      <c r="I34" s="55"/>
      <c r="J34" s="56"/>
      <c r="K34" s="56"/>
    </row>
    <row r="35" spans="1:11" ht="36" customHeight="1">
      <c r="A35" t="s">
        <v>56</v>
      </c>
      <c r="B35" s="47"/>
      <c r="C35" s="46"/>
      <c r="D35" s="47"/>
      <c r="E35" s="47"/>
      <c r="F35" s="47"/>
      <c r="G35" s="47"/>
      <c r="H35" s="47"/>
      <c r="I35" s="47"/>
      <c r="J35" s="47"/>
      <c r="K35" s="47"/>
    </row>
    <row r="36" spans="1:12" ht="36" customHeight="1">
      <c r="A36" s="11"/>
      <c r="B36" s="43"/>
      <c r="C36" s="10">
        <f>'大学データ'!$C$2</f>
        <v>2024</v>
      </c>
      <c r="D36" s="45" t="s">
        <v>44</v>
      </c>
      <c r="E36" s="43"/>
      <c r="F36" s="10" t="str">
        <f>'大学データ'!$F$3</f>
        <v>東海</v>
      </c>
      <c r="G36" s="44" t="s">
        <v>46</v>
      </c>
      <c r="H36" s="43"/>
      <c r="I36" s="45"/>
      <c r="J36" s="81" t="str">
        <f>'大学データ'!$B$5</f>
        <v>大学名入力</v>
      </c>
      <c r="K36" s="81"/>
      <c r="L36" s="81"/>
    </row>
    <row r="37" ht="36" customHeight="1"/>
    <row r="38" spans="2:11" ht="36" customHeight="1">
      <c r="B38" s="42" t="s">
        <v>24</v>
      </c>
      <c r="C38" s="42" t="s">
        <v>25</v>
      </c>
      <c r="D38" s="42" t="s">
        <v>54</v>
      </c>
      <c r="E38" s="42" t="s">
        <v>26</v>
      </c>
      <c r="F38" s="42" t="s">
        <v>27</v>
      </c>
      <c r="G38" s="42" t="s">
        <v>28</v>
      </c>
      <c r="H38" s="42" t="s">
        <v>29</v>
      </c>
      <c r="I38" s="42" t="s">
        <v>55</v>
      </c>
      <c r="J38" s="42" t="s">
        <v>30</v>
      </c>
      <c r="K38" s="42" t="s">
        <v>31</v>
      </c>
    </row>
    <row r="39" spans="2:11" ht="36" customHeight="1">
      <c r="B39" s="55"/>
      <c r="C39" s="55"/>
      <c r="D39" s="55"/>
      <c r="E39" s="56"/>
      <c r="F39" s="56"/>
      <c r="G39" s="56"/>
      <c r="H39" s="55"/>
      <c r="I39" s="55"/>
      <c r="J39" s="56"/>
      <c r="K39" s="56"/>
    </row>
    <row r="40" spans="2:11" ht="36" customHeight="1">
      <c r="B40" s="55"/>
      <c r="C40" s="55"/>
      <c r="D40" s="55"/>
      <c r="E40" s="56"/>
      <c r="F40" s="56"/>
      <c r="G40" s="56"/>
      <c r="H40" s="55"/>
      <c r="I40" s="55"/>
      <c r="J40" s="56"/>
      <c r="K40" s="56"/>
    </row>
    <row r="41" spans="2:11" ht="36" customHeight="1">
      <c r="B41" s="55"/>
      <c r="C41" s="55"/>
      <c r="D41" s="55"/>
      <c r="E41" s="56"/>
      <c r="F41" s="56"/>
      <c r="G41" s="56"/>
      <c r="H41" s="55"/>
      <c r="I41" s="55"/>
      <c r="J41" s="56"/>
      <c r="K41" s="56"/>
    </row>
    <row r="42" spans="2:11" ht="36" customHeight="1">
      <c r="B42" s="55"/>
      <c r="C42" s="55"/>
      <c r="D42" s="55"/>
      <c r="E42" s="56"/>
      <c r="F42" s="56"/>
      <c r="G42" s="56"/>
      <c r="H42" s="55"/>
      <c r="I42" s="55"/>
      <c r="J42" s="56"/>
      <c r="K42" s="56"/>
    </row>
    <row r="43" spans="2:11" ht="36" customHeight="1">
      <c r="B43" s="55"/>
      <c r="C43" s="55"/>
      <c r="D43" s="55"/>
      <c r="E43" s="56"/>
      <c r="F43" s="56"/>
      <c r="G43" s="56"/>
      <c r="H43" s="55"/>
      <c r="I43" s="55"/>
      <c r="J43" s="56"/>
      <c r="K43" s="56"/>
    </row>
    <row r="44" spans="2:11" ht="36" customHeight="1">
      <c r="B44" s="55"/>
      <c r="C44" s="55"/>
      <c r="D44" s="55"/>
      <c r="E44" s="56"/>
      <c r="F44" s="56"/>
      <c r="G44" s="56"/>
      <c r="H44" s="55"/>
      <c r="I44" s="55"/>
      <c r="J44" s="56"/>
      <c r="K44" s="56"/>
    </row>
    <row r="45" spans="2:11" ht="36" customHeight="1">
      <c r="B45" s="55"/>
      <c r="C45" s="55"/>
      <c r="D45" s="55"/>
      <c r="E45" s="56"/>
      <c r="F45" s="56"/>
      <c r="G45" s="56"/>
      <c r="H45" s="55"/>
      <c r="I45" s="55"/>
      <c r="J45" s="56"/>
      <c r="K45" s="56"/>
    </row>
    <row r="46" spans="2:11" ht="36" customHeight="1">
      <c r="B46" s="55"/>
      <c r="C46" s="55"/>
      <c r="D46" s="55"/>
      <c r="E46" s="56"/>
      <c r="F46" s="56"/>
      <c r="G46" s="56"/>
      <c r="H46" s="55"/>
      <c r="I46" s="55"/>
      <c r="J46" s="56"/>
      <c r="K46" s="56"/>
    </row>
    <row r="47" spans="2:11" ht="36" customHeight="1">
      <c r="B47" s="55"/>
      <c r="C47" s="55"/>
      <c r="D47" s="55"/>
      <c r="E47" s="56"/>
      <c r="F47" s="56"/>
      <c r="G47" s="56"/>
      <c r="H47" s="55"/>
      <c r="I47" s="55"/>
      <c r="J47" s="56"/>
      <c r="K47" s="56"/>
    </row>
    <row r="48" spans="2:11" ht="36" customHeight="1">
      <c r="B48" s="55"/>
      <c r="C48" s="55"/>
      <c r="D48" s="55"/>
      <c r="E48" s="56"/>
      <c r="F48" s="56"/>
      <c r="G48" s="56"/>
      <c r="H48" s="55"/>
      <c r="I48" s="55"/>
      <c r="J48" s="56"/>
      <c r="K48" s="56"/>
    </row>
    <row r="49" spans="2:11" ht="36" customHeight="1">
      <c r="B49" s="55"/>
      <c r="C49" s="55"/>
      <c r="D49" s="55"/>
      <c r="E49" s="56"/>
      <c r="F49" s="56"/>
      <c r="G49" s="56"/>
      <c r="H49" s="55"/>
      <c r="I49" s="55"/>
      <c r="J49" s="56"/>
      <c r="K49" s="56"/>
    </row>
    <row r="50" spans="2:11" ht="36" customHeight="1">
      <c r="B50" s="55"/>
      <c r="C50" s="55"/>
      <c r="D50" s="55"/>
      <c r="E50" s="56"/>
      <c r="F50" s="56"/>
      <c r="G50" s="56"/>
      <c r="H50" s="55"/>
      <c r="I50" s="55"/>
      <c r="J50" s="56"/>
      <c r="K50" s="56"/>
    </row>
    <row r="51" spans="2:11" ht="36" customHeight="1">
      <c r="B51" s="55"/>
      <c r="C51" s="55"/>
      <c r="D51" s="55"/>
      <c r="E51" s="56"/>
      <c r="F51" s="56"/>
      <c r="G51" s="56"/>
      <c r="H51" s="55"/>
      <c r="I51" s="55"/>
      <c r="J51" s="56"/>
      <c r="K51" s="56"/>
    </row>
    <row r="52" spans="2:11" ht="36" customHeight="1">
      <c r="B52" s="55"/>
      <c r="C52" s="55"/>
      <c r="D52" s="55"/>
      <c r="E52" s="56"/>
      <c r="F52" s="56"/>
      <c r="G52" s="56"/>
      <c r="H52" s="55"/>
      <c r="I52" s="55"/>
      <c r="J52" s="56"/>
      <c r="K52" s="56"/>
    </row>
    <row r="53" spans="2:11" ht="36" customHeight="1">
      <c r="B53" s="55"/>
      <c r="C53" s="55"/>
      <c r="D53" s="55"/>
      <c r="E53" s="56"/>
      <c r="F53" s="56"/>
      <c r="G53" s="56"/>
      <c r="H53" s="55"/>
      <c r="I53" s="55"/>
      <c r="J53" s="56"/>
      <c r="K53" s="56"/>
    </row>
    <row r="54" spans="2:11" ht="36" customHeight="1">
      <c r="B54" s="55"/>
      <c r="C54" s="55"/>
      <c r="D54" s="55"/>
      <c r="E54" s="56"/>
      <c r="F54" s="56"/>
      <c r="G54" s="56"/>
      <c r="H54" s="55"/>
      <c r="I54" s="55"/>
      <c r="J54" s="56"/>
      <c r="K54" s="56"/>
    </row>
    <row r="55" spans="2:11" ht="36" customHeight="1">
      <c r="B55" s="55"/>
      <c r="C55" s="55"/>
      <c r="D55" s="55"/>
      <c r="E55" s="56"/>
      <c r="F55" s="56"/>
      <c r="G55" s="56"/>
      <c r="H55" s="55"/>
      <c r="I55" s="55"/>
      <c r="J55" s="56"/>
      <c r="K55" s="56"/>
    </row>
    <row r="56" spans="2:11" ht="36" customHeight="1">
      <c r="B56" s="55"/>
      <c r="C56" s="55"/>
      <c r="D56" s="55"/>
      <c r="E56" s="56"/>
      <c r="F56" s="56"/>
      <c r="G56" s="56"/>
      <c r="H56" s="55"/>
      <c r="I56" s="55"/>
      <c r="J56" s="56"/>
      <c r="K56" s="56"/>
    </row>
    <row r="57" spans="2:11" ht="36" customHeight="1">
      <c r="B57" s="55"/>
      <c r="C57" s="55"/>
      <c r="D57" s="55"/>
      <c r="E57" s="56"/>
      <c r="F57" s="56"/>
      <c r="G57" s="56"/>
      <c r="H57" s="55"/>
      <c r="I57" s="55"/>
      <c r="J57" s="56"/>
      <c r="K57" s="56"/>
    </row>
    <row r="58" spans="2:11" ht="36" customHeight="1">
      <c r="B58" s="55"/>
      <c r="C58" s="55"/>
      <c r="D58" s="55"/>
      <c r="E58" s="56"/>
      <c r="F58" s="56"/>
      <c r="G58" s="56"/>
      <c r="H58" s="55"/>
      <c r="I58" s="55"/>
      <c r="J58" s="56"/>
      <c r="K58" s="56"/>
    </row>
    <row r="59" spans="2:11" ht="36" customHeight="1">
      <c r="B59" s="55"/>
      <c r="C59" s="55"/>
      <c r="D59" s="55"/>
      <c r="E59" s="56"/>
      <c r="F59" s="56"/>
      <c r="G59" s="56"/>
      <c r="H59" s="55"/>
      <c r="I59" s="55"/>
      <c r="J59" s="56"/>
      <c r="K59" s="56"/>
    </row>
    <row r="60" spans="2:11" ht="36" customHeight="1">
      <c r="B60" s="55"/>
      <c r="C60" s="55"/>
      <c r="D60" s="55"/>
      <c r="E60" s="56"/>
      <c r="F60" s="56"/>
      <c r="G60" s="56"/>
      <c r="H60" s="55"/>
      <c r="I60" s="55"/>
      <c r="J60" s="56"/>
      <c r="K60" s="56"/>
    </row>
    <row r="61" spans="2:11" ht="36" customHeight="1">
      <c r="B61" s="55"/>
      <c r="C61" s="55"/>
      <c r="D61" s="55"/>
      <c r="E61" s="56"/>
      <c r="F61" s="56"/>
      <c r="G61" s="56"/>
      <c r="H61" s="55"/>
      <c r="I61" s="55"/>
      <c r="J61" s="56"/>
      <c r="K61" s="56"/>
    </row>
    <row r="62" spans="2:11" ht="36" customHeight="1">
      <c r="B62" s="55"/>
      <c r="C62" s="55"/>
      <c r="D62" s="55"/>
      <c r="E62" s="56"/>
      <c r="F62" s="56"/>
      <c r="G62" s="56"/>
      <c r="H62" s="55"/>
      <c r="I62" s="55"/>
      <c r="J62" s="56"/>
      <c r="K62" s="56"/>
    </row>
    <row r="63" spans="2:11" ht="36" customHeight="1">
      <c r="B63" s="55"/>
      <c r="C63" s="55"/>
      <c r="D63" s="55"/>
      <c r="E63" s="56"/>
      <c r="F63" s="56"/>
      <c r="G63" s="56"/>
      <c r="H63" s="55"/>
      <c r="I63" s="55"/>
      <c r="J63" s="56"/>
      <c r="K63" s="56"/>
    </row>
    <row r="64" spans="2:11" ht="36" customHeight="1">
      <c r="B64" s="55"/>
      <c r="C64" s="55"/>
      <c r="D64" s="55"/>
      <c r="E64" s="56"/>
      <c r="F64" s="56"/>
      <c r="G64" s="56"/>
      <c r="H64" s="55"/>
      <c r="I64" s="55"/>
      <c r="J64" s="56"/>
      <c r="K64" s="56"/>
    </row>
    <row r="65" spans="2:11" ht="36" customHeight="1">
      <c r="B65" s="55"/>
      <c r="C65" s="55"/>
      <c r="D65" s="55"/>
      <c r="E65" s="56"/>
      <c r="F65" s="56"/>
      <c r="G65" s="56"/>
      <c r="H65" s="55"/>
      <c r="I65" s="55"/>
      <c r="J65" s="56"/>
      <c r="K65" s="56"/>
    </row>
    <row r="66" spans="2:11" ht="36" customHeight="1">
      <c r="B66" s="55"/>
      <c r="C66" s="55"/>
      <c r="D66" s="55"/>
      <c r="E66" s="56"/>
      <c r="F66" s="56"/>
      <c r="G66" s="56"/>
      <c r="H66" s="55"/>
      <c r="I66" s="55"/>
      <c r="J66" s="56"/>
      <c r="K66" s="56"/>
    </row>
    <row r="67" spans="2:11" ht="36" customHeight="1">
      <c r="B67" s="55"/>
      <c r="C67" s="55"/>
      <c r="D67" s="55"/>
      <c r="E67" s="56"/>
      <c r="F67" s="56"/>
      <c r="G67" s="56"/>
      <c r="H67" s="55"/>
      <c r="I67" s="55"/>
      <c r="J67" s="56"/>
      <c r="K67" s="56"/>
    </row>
    <row r="68" spans="2:11" ht="36" customHeight="1">
      <c r="B68" s="55"/>
      <c r="C68" s="55"/>
      <c r="D68" s="55"/>
      <c r="E68" s="56"/>
      <c r="F68" s="56"/>
      <c r="G68" s="56"/>
      <c r="H68" s="55"/>
      <c r="I68" s="55"/>
      <c r="J68" s="56"/>
      <c r="K68" s="56"/>
    </row>
    <row r="69" ht="36" customHeight="1">
      <c r="A69" t="s">
        <v>57</v>
      </c>
    </row>
    <row r="70" spans="1:12" ht="36" customHeight="1">
      <c r="A70" s="11"/>
      <c r="B70" s="43"/>
      <c r="C70" s="10">
        <f>'大学データ'!$C$2</f>
        <v>2024</v>
      </c>
      <c r="D70" s="45" t="s">
        <v>44</v>
      </c>
      <c r="E70" s="43"/>
      <c r="F70" s="10" t="str">
        <f>'大学データ'!$F$3</f>
        <v>東海</v>
      </c>
      <c r="G70" s="44" t="s">
        <v>46</v>
      </c>
      <c r="H70" s="43"/>
      <c r="I70" s="45"/>
      <c r="J70" s="81" t="str">
        <f>'大学データ'!$B$5</f>
        <v>大学名入力</v>
      </c>
      <c r="K70" s="81"/>
      <c r="L70" s="81"/>
    </row>
    <row r="71" ht="36" customHeight="1"/>
    <row r="72" spans="2:11" ht="36" customHeight="1">
      <c r="B72" s="42" t="s">
        <v>24</v>
      </c>
      <c r="C72" s="42" t="s">
        <v>25</v>
      </c>
      <c r="D72" s="42" t="s">
        <v>54</v>
      </c>
      <c r="E72" s="42" t="s">
        <v>26</v>
      </c>
      <c r="F72" s="42" t="s">
        <v>27</v>
      </c>
      <c r="G72" s="42" t="s">
        <v>28</v>
      </c>
      <c r="H72" s="42" t="s">
        <v>29</v>
      </c>
      <c r="I72" s="42" t="s">
        <v>55</v>
      </c>
      <c r="J72" s="42" t="s">
        <v>30</v>
      </c>
      <c r="K72" s="42" t="s">
        <v>31</v>
      </c>
    </row>
    <row r="73" spans="2:11" ht="36" customHeight="1">
      <c r="B73" s="55"/>
      <c r="C73" s="55"/>
      <c r="D73" s="55"/>
      <c r="E73" s="56"/>
      <c r="F73" s="56"/>
      <c r="G73" s="56"/>
      <c r="H73" s="55"/>
      <c r="I73" s="55"/>
      <c r="J73" s="56"/>
      <c r="K73" s="56"/>
    </row>
    <row r="74" spans="2:11" ht="36" customHeight="1">
      <c r="B74" s="55"/>
      <c r="C74" s="55"/>
      <c r="D74" s="55"/>
      <c r="E74" s="56"/>
      <c r="F74" s="56"/>
      <c r="G74" s="56"/>
      <c r="H74" s="55"/>
      <c r="I74" s="55"/>
      <c r="J74" s="56"/>
      <c r="K74" s="56"/>
    </row>
    <row r="75" spans="2:11" ht="36" customHeight="1">
      <c r="B75" s="55"/>
      <c r="C75" s="55"/>
      <c r="D75" s="55"/>
      <c r="E75" s="56"/>
      <c r="F75" s="56"/>
      <c r="G75" s="56"/>
      <c r="H75" s="55"/>
      <c r="I75" s="55"/>
      <c r="J75" s="56"/>
      <c r="K75" s="56"/>
    </row>
    <row r="76" spans="2:11" ht="36" customHeight="1">
      <c r="B76" s="55"/>
      <c r="C76" s="55"/>
      <c r="D76" s="55"/>
      <c r="E76" s="56"/>
      <c r="F76" s="56"/>
      <c r="G76" s="56"/>
      <c r="H76" s="55"/>
      <c r="I76" s="55"/>
      <c r="J76" s="56"/>
      <c r="K76" s="56"/>
    </row>
    <row r="77" spans="2:11" ht="36" customHeight="1">
      <c r="B77" s="55"/>
      <c r="C77" s="55"/>
      <c r="D77" s="55"/>
      <c r="E77" s="56"/>
      <c r="F77" s="56"/>
      <c r="G77" s="56"/>
      <c r="H77" s="55"/>
      <c r="I77" s="55"/>
      <c r="J77" s="56"/>
      <c r="K77" s="56"/>
    </row>
    <row r="78" spans="2:11" ht="36" customHeight="1">
      <c r="B78" s="55"/>
      <c r="C78" s="55"/>
      <c r="D78" s="55"/>
      <c r="E78" s="56"/>
      <c r="F78" s="56"/>
      <c r="G78" s="56"/>
      <c r="H78" s="55"/>
      <c r="I78" s="55"/>
      <c r="J78" s="56"/>
      <c r="K78" s="56"/>
    </row>
    <row r="79" spans="2:11" ht="36" customHeight="1">
      <c r="B79" s="55"/>
      <c r="C79" s="55"/>
      <c r="D79" s="55"/>
      <c r="E79" s="56"/>
      <c r="F79" s="56"/>
      <c r="G79" s="56"/>
      <c r="H79" s="55"/>
      <c r="I79" s="55"/>
      <c r="J79" s="56"/>
      <c r="K79" s="56"/>
    </row>
    <row r="80" spans="2:11" ht="36" customHeight="1">
      <c r="B80" s="55"/>
      <c r="C80" s="55"/>
      <c r="D80" s="55"/>
      <c r="E80" s="56"/>
      <c r="F80" s="56"/>
      <c r="G80" s="56"/>
      <c r="H80" s="55"/>
      <c r="I80" s="55"/>
      <c r="J80" s="56"/>
      <c r="K80" s="56"/>
    </row>
    <row r="81" spans="2:11" ht="36" customHeight="1">
      <c r="B81" s="55"/>
      <c r="C81" s="55"/>
      <c r="D81" s="55"/>
      <c r="E81" s="56"/>
      <c r="F81" s="56"/>
      <c r="G81" s="56"/>
      <c r="H81" s="55"/>
      <c r="I81" s="55"/>
      <c r="J81" s="56"/>
      <c r="K81" s="56"/>
    </row>
    <row r="82" spans="2:11" ht="36" customHeight="1">
      <c r="B82" s="55"/>
      <c r="C82" s="55"/>
      <c r="D82" s="55"/>
      <c r="E82" s="56"/>
      <c r="F82" s="56"/>
      <c r="G82" s="56"/>
      <c r="H82" s="55"/>
      <c r="I82" s="55"/>
      <c r="J82" s="56"/>
      <c r="K82" s="56"/>
    </row>
    <row r="83" spans="2:11" ht="36" customHeight="1">
      <c r="B83" s="55"/>
      <c r="C83" s="55"/>
      <c r="D83" s="55"/>
      <c r="E83" s="56"/>
      <c r="F83" s="56"/>
      <c r="G83" s="56"/>
      <c r="H83" s="55"/>
      <c r="I83" s="55"/>
      <c r="J83" s="56"/>
      <c r="K83" s="56"/>
    </row>
    <row r="84" spans="2:11" ht="36" customHeight="1">
      <c r="B84" s="55"/>
      <c r="C84" s="55"/>
      <c r="D84" s="55"/>
      <c r="E84" s="56"/>
      <c r="F84" s="56"/>
      <c r="G84" s="56"/>
      <c r="H84" s="55"/>
      <c r="I84" s="55"/>
      <c r="J84" s="56"/>
      <c r="K84" s="56"/>
    </row>
    <row r="85" spans="2:11" ht="36" customHeight="1">
      <c r="B85" s="55"/>
      <c r="C85" s="55"/>
      <c r="D85" s="55"/>
      <c r="E85" s="56"/>
      <c r="F85" s="56"/>
      <c r="G85" s="56"/>
      <c r="H85" s="55"/>
      <c r="I85" s="55"/>
      <c r="J85" s="56"/>
      <c r="K85" s="56"/>
    </row>
    <row r="86" spans="2:11" ht="36" customHeight="1">
      <c r="B86" s="55"/>
      <c r="C86" s="55"/>
      <c r="D86" s="55"/>
      <c r="E86" s="56"/>
      <c r="F86" s="56"/>
      <c r="G86" s="56"/>
      <c r="H86" s="55"/>
      <c r="I86" s="55"/>
      <c r="J86" s="56"/>
      <c r="K86" s="56"/>
    </row>
    <row r="87" spans="2:11" ht="36" customHeight="1">
      <c r="B87" s="55"/>
      <c r="C87" s="55"/>
      <c r="D87" s="55"/>
      <c r="E87" s="56"/>
      <c r="F87" s="56"/>
      <c r="G87" s="56"/>
      <c r="H87" s="55"/>
      <c r="I87" s="55"/>
      <c r="J87" s="56"/>
      <c r="K87" s="56"/>
    </row>
    <row r="88" spans="2:11" ht="36" customHeight="1">
      <c r="B88" s="55"/>
      <c r="C88" s="55"/>
      <c r="D88" s="55"/>
      <c r="E88" s="56"/>
      <c r="F88" s="56"/>
      <c r="G88" s="56"/>
      <c r="H88" s="55"/>
      <c r="I88" s="55"/>
      <c r="J88" s="56"/>
      <c r="K88" s="56"/>
    </row>
    <row r="89" spans="2:11" ht="36" customHeight="1">
      <c r="B89" s="55"/>
      <c r="C89" s="55"/>
      <c r="D89" s="55"/>
      <c r="E89" s="56"/>
      <c r="F89" s="56"/>
      <c r="G89" s="56"/>
      <c r="H89" s="55"/>
      <c r="I89" s="55"/>
      <c r="J89" s="56"/>
      <c r="K89" s="56"/>
    </row>
    <row r="90" spans="2:11" ht="36" customHeight="1">
      <c r="B90" s="55"/>
      <c r="C90" s="55"/>
      <c r="D90" s="55"/>
      <c r="E90" s="56"/>
      <c r="F90" s="56"/>
      <c r="G90" s="56"/>
      <c r="H90" s="55"/>
      <c r="I90" s="55"/>
      <c r="J90" s="56"/>
      <c r="K90" s="56"/>
    </row>
    <row r="91" spans="2:11" ht="36" customHeight="1">
      <c r="B91" s="55"/>
      <c r="C91" s="55"/>
      <c r="D91" s="55"/>
      <c r="E91" s="56"/>
      <c r="F91" s="56"/>
      <c r="G91" s="56"/>
      <c r="H91" s="55"/>
      <c r="I91" s="55"/>
      <c r="J91" s="56"/>
      <c r="K91" s="56"/>
    </row>
    <row r="92" spans="2:11" ht="36" customHeight="1">
      <c r="B92" s="55"/>
      <c r="C92" s="55"/>
      <c r="D92" s="55"/>
      <c r="E92" s="56"/>
      <c r="F92" s="56"/>
      <c r="G92" s="56"/>
      <c r="H92" s="55"/>
      <c r="I92" s="55"/>
      <c r="J92" s="56"/>
      <c r="K92" s="56"/>
    </row>
    <row r="93" spans="2:11" ht="36" customHeight="1">
      <c r="B93" s="55"/>
      <c r="C93" s="55"/>
      <c r="D93" s="55"/>
      <c r="E93" s="56"/>
      <c r="F93" s="56"/>
      <c r="G93" s="56"/>
      <c r="H93" s="55"/>
      <c r="I93" s="55"/>
      <c r="J93" s="56"/>
      <c r="K93" s="56"/>
    </row>
    <row r="94" spans="2:11" ht="36" customHeight="1">
      <c r="B94" s="55"/>
      <c r="C94" s="55"/>
      <c r="D94" s="55"/>
      <c r="E94" s="56"/>
      <c r="F94" s="56"/>
      <c r="G94" s="56"/>
      <c r="H94" s="55"/>
      <c r="I94" s="55"/>
      <c r="J94" s="56"/>
      <c r="K94" s="56"/>
    </row>
    <row r="95" spans="2:11" ht="36" customHeight="1">
      <c r="B95" s="55"/>
      <c r="C95" s="55"/>
      <c r="D95" s="55"/>
      <c r="E95" s="56"/>
      <c r="F95" s="56"/>
      <c r="G95" s="56"/>
      <c r="H95" s="55"/>
      <c r="I95" s="55"/>
      <c r="J95" s="56"/>
      <c r="K95" s="56"/>
    </row>
    <row r="96" spans="2:11" ht="36" customHeight="1">
      <c r="B96" s="55"/>
      <c r="C96" s="55"/>
      <c r="D96" s="55"/>
      <c r="E96" s="56"/>
      <c r="F96" s="56"/>
      <c r="G96" s="56"/>
      <c r="H96" s="55"/>
      <c r="I96" s="55"/>
      <c r="J96" s="56"/>
      <c r="K96" s="56"/>
    </row>
    <row r="97" spans="2:11" ht="36" customHeight="1">
      <c r="B97" s="55"/>
      <c r="C97" s="55"/>
      <c r="D97" s="55"/>
      <c r="E97" s="56"/>
      <c r="F97" s="56"/>
      <c r="G97" s="56"/>
      <c r="H97" s="55"/>
      <c r="I97" s="55"/>
      <c r="J97" s="56"/>
      <c r="K97" s="56"/>
    </row>
    <row r="98" spans="2:11" ht="36" customHeight="1">
      <c r="B98" s="55"/>
      <c r="C98" s="55"/>
      <c r="D98" s="55"/>
      <c r="E98" s="56"/>
      <c r="F98" s="56"/>
      <c r="G98" s="56"/>
      <c r="H98" s="55"/>
      <c r="I98" s="55"/>
      <c r="J98" s="56"/>
      <c r="K98" s="56"/>
    </row>
    <row r="99" spans="2:11" ht="36" customHeight="1">
      <c r="B99" s="55"/>
      <c r="C99" s="55"/>
      <c r="D99" s="55"/>
      <c r="E99" s="56"/>
      <c r="F99" s="56"/>
      <c r="G99" s="56"/>
      <c r="H99" s="55"/>
      <c r="I99" s="55"/>
      <c r="J99" s="56"/>
      <c r="K99" s="56"/>
    </row>
    <row r="100" spans="2:11" ht="36" customHeight="1">
      <c r="B100" s="55"/>
      <c r="C100" s="55"/>
      <c r="D100" s="55"/>
      <c r="E100" s="56"/>
      <c r="F100" s="56"/>
      <c r="G100" s="56"/>
      <c r="H100" s="55"/>
      <c r="I100" s="55"/>
      <c r="J100" s="56"/>
      <c r="K100" s="56"/>
    </row>
    <row r="101" spans="2:11" ht="36" customHeight="1">
      <c r="B101" s="55"/>
      <c r="C101" s="55"/>
      <c r="D101" s="55"/>
      <c r="E101" s="56"/>
      <c r="F101" s="56"/>
      <c r="G101" s="56"/>
      <c r="H101" s="55"/>
      <c r="I101" s="55"/>
      <c r="J101" s="56"/>
      <c r="K101" s="56"/>
    </row>
    <row r="102" spans="2:11" ht="36" customHeight="1">
      <c r="B102" s="55"/>
      <c r="C102" s="55"/>
      <c r="D102" s="55"/>
      <c r="E102" s="56"/>
      <c r="F102" s="56"/>
      <c r="G102" s="56"/>
      <c r="H102" s="55"/>
      <c r="I102" s="55"/>
      <c r="J102" s="56"/>
      <c r="K102" s="56"/>
    </row>
    <row r="103" ht="36" customHeight="1">
      <c r="A103" t="s">
        <v>58</v>
      </c>
    </row>
    <row r="104" spans="1:12" ht="36" customHeight="1">
      <c r="A104" s="11"/>
      <c r="B104" s="43"/>
      <c r="C104" s="10">
        <f>'大学データ'!$C$2</f>
        <v>2024</v>
      </c>
      <c r="D104" s="45" t="s">
        <v>44</v>
      </c>
      <c r="E104" s="43"/>
      <c r="F104" s="10" t="str">
        <f>'大学データ'!$F$3</f>
        <v>東海</v>
      </c>
      <c r="G104" s="44" t="s">
        <v>46</v>
      </c>
      <c r="H104" s="43"/>
      <c r="I104" s="45"/>
      <c r="J104" s="81" t="str">
        <f>'大学データ'!$B$5</f>
        <v>大学名入力</v>
      </c>
      <c r="K104" s="81"/>
      <c r="L104" s="81"/>
    </row>
    <row r="105" ht="36" customHeight="1"/>
    <row r="106" spans="2:11" ht="36" customHeight="1">
      <c r="B106" s="42" t="s">
        <v>24</v>
      </c>
      <c r="C106" s="42" t="s">
        <v>25</v>
      </c>
      <c r="D106" s="42" t="s">
        <v>54</v>
      </c>
      <c r="E106" s="42" t="s">
        <v>26</v>
      </c>
      <c r="F106" s="42" t="s">
        <v>27</v>
      </c>
      <c r="G106" s="42" t="s">
        <v>28</v>
      </c>
      <c r="H106" s="42" t="s">
        <v>29</v>
      </c>
      <c r="I106" s="42" t="s">
        <v>55</v>
      </c>
      <c r="J106" s="42" t="s">
        <v>30</v>
      </c>
      <c r="K106" s="42" t="s">
        <v>31</v>
      </c>
    </row>
    <row r="107" spans="2:11" ht="36" customHeight="1">
      <c r="B107" s="55"/>
      <c r="C107" s="55"/>
      <c r="D107" s="55"/>
      <c r="E107" s="56"/>
      <c r="F107" s="56"/>
      <c r="G107" s="56"/>
      <c r="H107" s="55"/>
      <c r="I107" s="55"/>
      <c r="J107" s="56"/>
      <c r="K107" s="56"/>
    </row>
    <row r="108" spans="2:11" ht="36" customHeight="1">
      <c r="B108" s="55"/>
      <c r="C108" s="55"/>
      <c r="D108" s="55"/>
      <c r="E108" s="56"/>
      <c r="F108" s="56"/>
      <c r="G108" s="56"/>
      <c r="H108" s="55"/>
      <c r="I108" s="55"/>
      <c r="J108" s="56"/>
      <c r="K108" s="56"/>
    </row>
    <row r="109" spans="2:11" ht="36" customHeight="1">
      <c r="B109" s="55"/>
      <c r="C109" s="55"/>
      <c r="D109" s="55"/>
      <c r="E109" s="56"/>
      <c r="F109" s="56"/>
      <c r="G109" s="56"/>
      <c r="H109" s="55"/>
      <c r="I109" s="55"/>
      <c r="J109" s="56"/>
      <c r="K109" s="56"/>
    </row>
    <row r="110" spans="2:11" ht="36" customHeight="1">
      <c r="B110" s="55"/>
      <c r="C110" s="55"/>
      <c r="D110" s="55"/>
      <c r="E110" s="56"/>
      <c r="F110" s="56"/>
      <c r="G110" s="56"/>
      <c r="H110" s="55"/>
      <c r="I110" s="55"/>
      <c r="J110" s="56"/>
      <c r="K110" s="56"/>
    </row>
    <row r="111" spans="2:11" ht="36" customHeight="1">
      <c r="B111" s="55"/>
      <c r="C111" s="55"/>
      <c r="D111" s="55"/>
      <c r="E111" s="56"/>
      <c r="F111" s="56"/>
      <c r="G111" s="56"/>
      <c r="H111" s="55"/>
      <c r="I111" s="55"/>
      <c r="J111" s="56"/>
      <c r="K111" s="56"/>
    </row>
    <row r="112" spans="2:11" ht="36" customHeight="1">
      <c r="B112" s="55"/>
      <c r="C112" s="55"/>
      <c r="D112" s="55"/>
      <c r="E112" s="56"/>
      <c r="F112" s="56"/>
      <c r="G112" s="56"/>
      <c r="H112" s="55"/>
      <c r="I112" s="55"/>
      <c r="J112" s="56"/>
      <c r="K112" s="56"/>
    </row>
    <row r="113" spans="2:11" ht="36" customHeight="1">
      <c r="B113" s="55"/>
      <c r="C113" s="55"/>
      <c r="D113" s="55"/>
      <c r="E113" s="56"/>
      <c r="F113" s="56"/>
      <c r="G113" s="56"/>
      <c r="H113" s="55"/>
      <c r="I113" s="55"/>
      <c r="J113" s="56"/>
      <c r="K113" s="56"/>
    </row>
    <row r="114" spans="2:11" ht="36" customHeight="1">
      <c r="B114" s="55"/>
      <c r="C114" s="55"/>
      <c r="D114" s="55"/>
      <c r="E114" s="56"/>
      <c r="F114" s="56"/>
      <c r="G114" s="56"/>
      <c r="H114" s="55"/>
      <c r="I114" s="55"/>
      <c r="J114" s="56"/>
      <c r="K114" s="56"/>
    </row>
    <row r="115" spans="2:11" ht="36" customHeight="1">
      <c r="B115" s="55"/>
      <c r="C115" s="55"/>
      <c r="D115" s="55"/>
      <c r="E115" s="56"/>
      <c r="F115" s="56"/>
      <c r="G115" s="56"/>
      <c r="H115" s="55"/>
      <c r="I115" s="55"/>
      <c r="J115" s="56"/>
      <c r="K115" s="56"/>
    </row>
    <row r="116" spans="2:11" ht="36" customHeight="1">
      <c r="B116" s="55"/>
      <c r="C116" s="55"/>
      <c r="D116" s="55"/>
      <c r="E116" s="56"/>
      <c r="F116" s="56"/>
      <c r="G116" s="56"/>
      <c r="H116" s="55"/>
      <c r="I116" s="55"/>
      <c r="J116" s="56"/>
      <c r="K116" s="56"/>
    </row>
    <row r="117" spans="2:11" ht="36" customHeight="1">
      <c r="B117" s="55"/>
      <c r="C117" s="55"/>
      <c r="D117" s="55"/>
      <c r="E117" s="56"/>
      <c r="F117" s="56"/>
      <c r="G117" s="56"/>
      <c r="H117" s="55"/>
      <c r="I117" s="55"/>
      <c r="J117" s="56"/>
      <c r="K117" s="56"/>
    </row>
    <row r="118" spans="2:11" ht="36" customHeight="1">
      <c r="B118" s="55"/>
      <c r="C118" s="55"/>
      <c r="D118" s="55"/>
      <c r="E118" s="56"/>
      <c r="F118" s="56"/>
      <c r="G118" s="56"/>
      <c r="H118" s="55"/>
      <c r="I118" s="55"/>
      <c r="J118" s="56"/>
      <c r="K118" s="56"/>
    </row>
    <row r="119" spans="2:11" ht="36" customHeight="1">
      <c r="B119" s="55"/>
      <c r="C119" s="55"/>
      <c r="D119" s="55"/>
      <c r="E119" s="56"/>
      <c r="F119" s="56"/>
      <c r="G119" s="56"/>
      <c r="H119" s="55"/>
      <c r="I119" s="55"/>
      <c r="J119" s="56"/>
      <c r="K119" s="56"/>
    </row>
    <row r="120" spans="2:11" ht="36" customHeight="1">
      <c r="B120" s="55"/>
      <c r="C120" s="55"/>
      <c r="D120" s="55"/>
      <c r="E120" s="56"/>
      <c r="F120" s="56"/>
      <c r="G120" s="56"/>
      <c r="H120" s="55"/>
      <c r="I120" s="55"/>
      <c r="J120" s="56"/>
      <c r="K120" s="56"/>
    </row>
    <row r="121" spans="2:11" ht="36" customHeight="1">
      <c r="B121" s="55"/>
      <c r="C121" s="55"/>
      <c r="D121" s="55"/>
      <c r="E121" s="56"/>
      <c r="F121" s="56"/>
      <c r="G121" s="56"/>
      <c r="H121" s="55"/>
      <c r="I121" s="55"/>
      <c r="J121" s="56"/>
      <c r="K121" s="56"/>
    </row>
    <row r="122" spans="2:11" ht="36" customHeight="1">
      <c r="B122" s="55"/>
      <c r="C122" s="55"/>
      <c r="D122" s="55"/>
      <c r="E122" s="56"/>
      <c r="F122" s="56"/>
      <c r="G122" s="56"/>
      <c r="H122" s="55"/>
      <c r="I122" s="55"/>
      <c r="J122" s="56"/>
      <c r="K122" s="56"/>
    </row>
    <row r="123" spans="2:11" ht="36" customHeight="1">
      <c r="B123" s="55"/>
      <c r="C123" s="55"/>
      <c r="D123" s="55"/>
      <c r="E123" s="56"/>
      <c r="F123" s="56"/>
      <c r="G123" s="56"/>
      <c r="H123" s="55"/>
      <c r="I123" s="55"/>
      <c r="J123" s="56"/>
      <c r="K123" s="56"/>
    </row>
    <row r="124" spans="2:11" ht="36" customHeight="1">
      <c r="B124" s="55"/>
      <c r="C124" s="55"/>
      <c r="D124" s="55"/>
      <c r="E124" s="56"/>
      <c r="F124" s="56"/>
      <c r="G124" s="56"/>
      <c r="H124" s="55"/>
      <c r="I124" s="55"/>
      <c r="J124" s="56"/>
      <c r="K124" s="56"/>
    </row>
    <row r="125" spans="2:11" ht="36" customHeight="1">
      <c r="B125" s="55"/>
      <c r="C125" s="55"/>
      <c r="D125" s="55"/>
      <c r="E125" s="56"/>
      <c r="F125" s="56"/>
      <c r="G125" s="56"/>
      <c r="H125" s="55"/>
      <c r="I125" s="55"/>
      <c r="J125" s="56"/>
      <c r="K125" s="56"/>
    </row>
    <row r="126" spans="2:11" ht="36" customHeight="1">
      <c r="B126" s="55"/>
      <c r="C126" s="55"/>
      <c r="D126" s="55"/>
      <c r="E126" s="56"/>
      <c r="F126" s="56"/>
      <c r="G126" s="56"/>
      <c r="H126" s="55"/>
      <c r="I126" s="55"/>
      <c r="J126" s="56"/>
      <c r="K126" s="56"/>
    </row>
    <row r="127" spans="2:11" ht="36" customHeight="1">
      <c r="B127" s="55"/>
      <c r="C127" s="55"/>
      <c r="D127" s="55"/>
      <c r="E127" s="56"/>
      <c r="F127" s="56"/>
      <c r="G127" s="56"/>
      <c r="H127" s="55"/>
      <c r="I127" s="55"/>
      <c r="J127" s="56"/>
      <c r="K127" s="56"/>
    </row>
    <row r="128" spans="2:11" ht="36" customHeight="1">
      <c r="B128" s="55"/>
      <c r="C128" s="55"/>
      <c r="D128" s="55"/>
      <c r="E128" s="56"/>
      <c r="F128" s="56"/>
      <c r="G128" s="56"/>
      <c r="H128" s="55"/>
      <c r="I128" s="55"/>
      <c r="J128" s="56"/>
      <c r="K128" s="56"/>
    </row>
    <row r="129" spans="2:11" ht="36" customHeight="1">
      <c r="B129" s="55"/>
      <c r="C129" s="55"/>
      <c r="D129" s="55"/>
      <c r="E129" s="56"/>
      <c r="F129" s="56"/>
      <c r="G129" s="56"/>
      <c r="H129" s="55"/>
      <c r="I129" s="55"/>
      <c r="J129" s="56"/>
      <c r="K129" s="56"/>
    </row>
    <row r="130" spans="2:11" ht="36" customHeight="1">
      <c r="B130" s="55"/>
      <c r="C130" s="55"/>
      <c r="D130" s="55"/>
      <c r="E130" s="56"/>
      <c r="F130" s="56"/>
      <c r="G130" s="56"/>
      <c r="H130" s="55"/>
      <c r="I130" s="55"/>
      <c r="J130" s="56"/>
      <c r="K130" s="56"/>
    </row>
    <row r="131" spans="2:11" ht="36" customHeight="1">
      <c r="B131" s="55"/>
      <c r="C131" s="55"/>
      <c r="D131" s="55"/>
      <c r="E131" s="56"/>
      <c r="F131" s="56"/>
      <c r="G131" s="56"/>
      <c r="H131" s="55"/>
      <c r="I131" s="55"/>
      <c r="J131" s="56"/>
      <c r="K131" s="56"/>
    </row>
    <row r="132" spans="2:11" ht="36" customHeight="1">
      <c r="B132" s="55"/>
      <c r="C132" s="55"/>
      <c r="D132" s="55"/>
      <c r="E132" s="56"/>
      <c r="F132" s="56"/>
      <c r="G132" s="56"/>
      <c r="H132" s="55"/>
      <c r="I132" s="55"/>
      <c r="J132" s="56"/>
      <c r="K132" s="56"/>
    </row>
    <row r="133" spans="2:11" ht="36" customHeight="1">
      <c r="B133" s="55"/>
      <c r="C133" s="55"/>
      <c r="D133" s="55"/>
      <c r="E133" s="56"/>
      <c r="F133" s="56"/>
      <c r="G133" s="56"/>
      <c r="H133" s="55"/>
      <c r="I133" s="55"/>
      <c r="J133" s="56"/>
      <c r="K133" s="56"/>
    </row>
    <row r="134" spans="2:11" ht="36" customHeight="1">
      <c r="B134" s="55"/>
      <c r="C134" s="55"/>
      <c r="D134" s="55"/>
      <c r="E134" s="56"/>
      <c r="F134" s="56"/>
      <c r="G134" s="56"/>
      <c r="H134" s="55"/>
      <c r="I134" s="55"/>
      <c r="J134" s="56"/>
      <c r="K134" s="56"/>
    </row>
    <row r="135" spans="2:11" ht="36" customHeight="1">
      <c r="B135" s="55"/>
      <c r="C135" s="55"/>
      <c r="D135" s="55"/>
      <c r="E135" s="56"/>
      <c r="F135" s="56"/>
      <c r="G135" s="56"/>
      <c r="H135" s="55"/>
      <c r="I135" s="55"/>
      <c r="J135" s="56"/>
      <c r="K135" s="56"/>
    </row>
    <row r="136" spans="2:11" ht="36" customHeight="1">
      <c r="B136" s="55"/>
      <c r="C136" s="55"/>
      <c r="D136" s="55"/>
      <c r="E136" s="56"/>
      <c r="F136" s="56"/>
      <c r="G136" s="56"/>
      <c r="H136" s="55"/>
      <c r="I136" s="55"/>
      <c r="J136" s="56"/>
      <c r="K136" s="56"/>
    </row>
    <row r="137" ht="36" customHeight="1">
      <c r="A137" t="s">
        <v>59</v>
      </c>
    </row>
    <row r="138" spans="1:12" ht="36" customHeight="1">
      <c r="A138" s="11"/>
      <c r="B138" s="43"/>
      <c r="C138" s="10">
        <f>'大学データ'!$C$2</f>
        <v>2024</v>
      </c>
      <c r="D138" s="45" t="s">
        <v>44</v>
      </c>
      <c r="E138" s="43"/>
      <c r="F138" s="10" t="str">
        <f>'大学データ'!$F$3</f>
        <v>東海</v>
      </c>
      <c r="G138" s="44" t="s">
        <v>46</v>
      </c>
      <c r="H138" s="43"/>
      <c r="I138" s="45"/>
      <c r="J138" s="81" t="str">
        <f>'大学データ'!$B$5</f>
        <v>大学名入力</v>
      </c>
      <c r="K138" s="81"/>
      <c r="L138" s="81"/>
    </row>
    <row r="139" ht="36" customHeight="1"/>
    <row r="140" spans="2:11" ht="36" customHeight="1">
      <c r="B140" s="42" t="s">
        <v>24</v>
      </c>
      <c r="C140" s="42" t="s">
        <v>25</v>
      </c>
      <c r="D140" s="42" t="s">
        <v>54</v>
      </c>
      <c r="E140" s="42" t="s">
        <v>26</v>
      </c>
      <c r="F140" s="42" t="s">
        <v>27</v>
      </c>
      <c r="G140" s="42" t="s">
        <v>28</v>
      </c>
      <c r="H140" s="42" t="s">
        <v>29</v>
      </c>
      <c r="I140" s="42" t="s">
        <v>55</v>
      </c>
      <c r="J140" s="42" t="s">
        <v>30</v>
      </c>
      <c r="K140" s="42" t="s">
        <v>31</v>
      </c>
    </row>
    <row r="141" spans="2:11" ht="36" customHeight="1">
      <c r="B141" s="55"/>
      <c r="C141" s="55"/>
      <c r="D141" s="55"/>
      <c r="E141" s="56"/>
      <c r="F141" s="56"/>
      <c r="G141" s="56"/>
      <c r="H141" s="55"/>
      <c r="I141" s="55"/>
      <c r="J141" s="56"/>
      <c r="K141" s="56"/>
    </row>
    <row r="142" spans="2:11" ht="36" customHeight="1">
      <c r="B142" s="55"/>
      <c r="C142" s="55"/>
      <c r="D142" s="55"/>
      <c r="E142" s="56"/>
      <c r="F142" s="56"/>
      <c r="G142" s="56"/>
      <c r="H142" s="55"/>
      <c r="I142" s="55"/>
      <c r="J142" s="56"/>
      <c r="K142" s="56"/>
    </row>
    <row r="143" spans="2:11" ht="36" customHeight="1">
      <c r="B143" s="55"/>
      <c r="C143" s="55"/>
      <c r="D143" s="55"/>
      <c r="E143" s="56"/>
      <c r="F143" s="56"/>
      <c r="G143" s="56"/>
      <c r="H143" s="55"/>
      <c r="I143" s="55"/>
      <c r="J143" s="56"/>
      <c r="K143" s="56"/>
    </row>
    <row r="144" spans="2:11" ht="36" customHeight="1">
      <c r="B144" s="55"/>
      <c r="C144" s="55"/>
      <c r="D144" s="55"/>
      <c r="E144" s="56"/>
      <c r="F144" s="56"/>
      <c r="G144" s="56"/>
      <c r="H144" s="55"/>
      <c r="I144" s="55"/>
      <c r="J144" s="56"/>
      <c r="K144" s="56"/>
    </row>
    <row r="145" spans="2:11" ht="36" customHeight="1">
      <c r="B145" s="55"/>
      <c r="C145" s="55"/>
      <c r="D145" s="55"/>
      <c r="E145" s="56"/>
      <c r="F145" s="56"/>
      <c r="G145" s="56"/>
      <c r="H145" s="55"/>
      <c r="I145" s="55"/>
      <c r="J145" s="56"/>
      <c r="K145" s="56"/>
    </row>
    <row r="146" spans="2:11" ht="36" customHeight="1">
      <c r="B146" s="55"/>
      <c r="C146" s="55"/>
      <c r="D146" s="55"/>
      <c r="E146" s="56"/>
      <c r="F146" s="56"/>
      <c r="G146" s="56"/>
      <c r="H146" s="55"/>
      <c r="I146" s="55"/>
      <c r="J146" s="56"/>
      <c r="K146" s="56"/>
    </row>
    <row r="147" spans="2:11" ht="36" customHeight="1">
      <c r="B147" s="55"/>
      <c r="C147" s="55"/>
      <c r="D147" s="55"/>
      <c r="E147" s="56"/>
      <c r="F147" s="56"/>
      <c r="G147" s="56"/>
      <c r="H147" s="55"/>
      <c r="I147" s="55"/>
      <c r="J147" s="56"/>
      <c r="K147" s="56"/>
    </row>
    <row r="148" spans="2:11" ht="36" customHeight="1">
      <c r="B148" s="55"/>
      <c r="C148" s="55"/>
      <c r="D148" s="55"/>
      <c r="E148" s="56"/>
      <c r="F148" s="56"/>
      <c r="G148" s="56"/>
      <c r="H148" s="55"/>
      <c r="I148" s="55"/>
      <c r="J148" s="56"/>
      <c r="K148" s="56"/>
    </row>
    <row r="149" spans="2:11" ht="36" customHeight="1">
      <c r="B149" s="55"/>
      <c r="C149" s="55"/>
      <c r="D149" s="55"/>
      <c r="E149" s="56"/>
      <c r="F149" s="56"/>
      <c r="G149" s="56"/>
      <c r="H149" s="55"/>
      <c r="I149" s="55"/>
      <c r="J149" s="56"/>
      <c r="K149" s="56"/>
    </row>
    <row r="150" spans="2:11" ht="36" customHeight="1">
      <c r="B150" s="55"/>
      <c r="C150" s="55"/>
      <c r="D150" s="55"/>
      <c r="E150" s="56"/>
      <c r="F150" s="56"/>
      <c r="G150" s="56"/>
      <c r="H150" s="55"/>
      <c r="I150" s="55"/>
      <c r="J150" s="56"/>
      <c r="K150" s="56"/>
    </row>
    <row r="151" spans="2:11" ht="36" customHeight="1">
      <c r="B151" s="55"/>
      <c r="C151" s="55"/>
      <c r="D151" s="55"/>
      <c r="E151" s="56"/>
      <c r="F151" s="56"/>
      <c r="G151" s="56"/>
      <c r="H151" s="55"/>
      <c r="I151" s="55"/>
      <c r="J151" s="56"/>
      <c r="K151" s="56"/>
    </row>
    <row r="152" spans="2:11" ht="36" customHeight="1">
      <c r="B152" s="55"/>
      <c r="C152" s="55"/>
      <c r="D152" s="55"/>
      <c r="E152" s="56"/>
      <c r="F152" s="56"/>
      <c r="G152" s="56"/>
      <c r="H152" s="55"/>
      <c r="I152" s="55"/>
      <c r="J152" s="56"/>
      <c r="K152" s="56"/>
    </row>
    <row r="153" spans="2:11" ht="36" customHeight="1">
      <c r="B153" s="55"/>
      <c r="C153" s="55"/>
      <c r="D153" s="55"/>
      <c r="E153" s="56"/>
      <c r="F153" s="56"/>
      <c r="G153" s="56"/>
      <c r="H153" s="55"/>
      <c r="I153" s="55"/>
      <c r="J153" s="56"/>
      <c r="K153" s="56"/>
    </row>
    <row r="154" spans="2:11" ht="36" customHeight="1">
      <c r="B154" s="55"/>
      <c r="C154" s="55"/>
      <c r="D154" s="55"/>
      <c r="E154" s="56"/>
      <c r="F154" s="56"/>
      <c r="G154" s="56"/>
      <c r="H154" s="55"/>
      <c r="I154" s="55"/>
      <c r="J154" s="56"/>
      <c r="K154" s="56"/>
    </row>
    <row r="155" spans="2:11" ht="36" customHeight="1">
      <c r="B155" s="55"/>
      <c r="C155" s="55"/>
      <c r="D155" s="55"/>
      <c r="E155" s="56"/>
      <c r="F155" s="56"/>
      <c r="G155" s="56"/>
      <c r="H155" s="55"/>
      <c r="I155" s="55"/>
      <c r="J155" s="56"/>
      <c r="K155" s="56"/>
    </row>
    <row r="156" spans="2:11" ht="36" customHeight="1">
      <c r="B156" s="55"/>
      <c r="C156" s="55"/>
      <c r="D156" s="55"/>
      <c r="E156" s="56"/>
      <c r="F156" s="56"/>
      <c r="G156" s="56"/>
      <c r="H156" s="55"/>
      <c r="I156" s="55"/>
      <c r="J156" s="56"/>
      <c r="K156" s="56"/>
    </row>
    <row r="157" spans="2:11" ht="36" customHeight="1">
      <c r="B157" s="55"/>
      <c r="C157" s="55"/>
      <c r="D157" s="55"/>
      <c r="E157" s="56"/>
      <c r="F157" s="56"/>
      <c r="G157" s="56"/>
      <c r="H157" s="55"/>
      <c r="I157" s="55"/>
      <c r="J157" s="56"/>
      <c r="K157" s="56"/>
    </row>
    <row r="158" spans="2:11" ht="36" customHeight="1">
      <c r="B158" s="55"/>
      <c r="C158" s="55"/>
      <c r="D158" s="55"/>
      <c r="E158" s="56"/>
      <c r="F158" s="56"/>
      <c r="G158" s="56"/>
      <c r="H158" s="55"/>
      <c r="I158" s="55"/>
      <c r="J158" s="56"/>
      <c r="K158" s="56"/>
    </row>
    <row r="159" spans="2:11" ht="36" customHeight="1">
      <c r="B159" s="55"/>
      <c r="C159" s="55"/>
      <c r="D159" s="55"/>
      <c r="E159" s="56"/>
      <c r="F159" s="56"/>
      <c r="G159" s="56"/>
      <c r="H159" s="55"/>
      <c r="I159" s="55"/>
      <c r="J159" s="56"/>
      <c r="K159" s="56"/>
    </row>
    <row r="160" spans="2:11" ht="36" customHeight="1">
      <c r="B160" s="55"/>
      <c r="C160" s="55"/>
      <c r="D160" s="55"/>
      <c r="E160" s="56"/>
      <c r="F160" s="56"/>
      <c r="G160" s="56"/>
      <c r="H160" s="55"/>
      <c r="I160" s="55"/>
      <c r="J160" s="56"/>
      <c r="K160" s="56"/>
    </row>
    <row r="161" spans="2:11" ht="36" customHeight="1">
      <c r="B161" s="55"/>
      <c r="C161" s="55"/>
      <c r="D161" s="55"/>
      <c r="E161" s="56"/>
      <c r="F161" s="56"/>
      <c r="G161" s="56"/>
      <c r="H161" s="55"/>
      <c r="I161" s="55"/>
      <c r="J161" s="56"/>
      <c r="K161" s="56"/>
    </row>
    <row r="162" spans="2:11" ht="36" customHeight="1">
      <c r="B162" s="55"/>
      <c r="C162" s="55"/>
      <c r="D162" s="55"/>
      <c r="E162" s="56"/>
      <c r="F162" s="56"/>
      <c r="G162" s="56"/>
      <c r="H162" s="55"/>
      <c r="I162" s="55"/>
      <c r="J162" s="56"/>
      <c r="K162" s="56"/>
    </row>
    <row r="163" spans="2:11" ht="36" customHeight="1">
      <c r="B163" s="55"/>
      <c r="C163" s="55"/>
      <c r="D163" s="55"/>
      <c r="E163" s="56"/>
      <c r="F163" s="56"/>
      <c r="G163" s="56"/>
      <c r="H163" s="55"/>
      <c r="I163" s="55"/>
      <c r="J163" s="56"/>
      <c r="K163" s="56"/>
    </row>
    <row r="164" spans="2:11" ht="36" customHeight="1">
      <c r="B164" s="55"/>
      <c r="C164" s="55"/>
      <c r="D164" s="55"/>
      <c r="E164" s="56"/>
      <c r="F164" s="56"/>
      <c r="G164" s="56"/>
      <c r="H164" s="55"/>
      <c r="I164" s="55"/>
      <c r="J164" s="56"/>
      <c r="K164" s="56"/>
    </row>
    <row r="165" spans="2:11" ht="36" customHeight="1">
      <c r="B165" s="55"/>
      <c r="C165" s="55"/>
      <c r="D165" s="55"/>
      <c r="E165" s="56"/>
      <c r="F165" s="56"/>
      <c r="G165" s="56"/>
      <c r="H165" s="55"/>
      <c r="I165" s="55"/>
      <c r="J165" s="56"/>
      <c r="K165" s="56"/>
    </row>
    <row r="166" spans="2:11" ht="36" customHeight="1">
      <c r="B166" s="55"/>
      <c r="C166" s="55"/>
      <c r="D166" s="55"/>
      <c r="E166" s="56"/>
      <c r="F166" s="56"/>
      <c r="G166" s="56"/>
      <c r="H166" s="55"/>
      <c r="I166" s="55"/>
      <c r="J166" s="56"/>
      <c r="K166" s="56"/>
    </row>
    <row r="167" spans="2:11" ht="36" customHeight="1">
      <c r="B167" s="55"/>
      <c r="C167" s="55"/>
      <c r="D167" s="55"/>
      <c r="E167" s="56"/>
      <c r="F167" s="56"/>
      <c r="G167" s="56"/>
      <c r="H167" s="55"/>
      <c r="I167" s="55"/>
      <c r="J167" s="56"/>
      <c r="K167" s="56"/>
    </row>
    <row r="168" spans="2:11" ht="36" customHeight="1">
      <c r="B168" s="55"/>
      <c r="C168" s="55"/>
      <c r="D168" s="55"/>
      <c r="E168" s="56"/>
      <c r="F168" s="56"/>
      <c r="G168" s="56"/>
      <c r="H168" s="55"/>
      <c r="I168" s="55"/>
      <c r="J168" s="56"/>
      <c r="K168" s="56"/>
    </row>
    <row r="169" spans="2:11" ht="36" customHeight="1">
      <c r="B169" s="55"/>
      <c r="C169" s="55"/>
      <c r="D169" s="55"/>
      <c r="E169" s="56"/>
      <c r="F169" s="56"/>
      <c r="G169" s="56"/>
      <c r="H169" s="55"/>
      <c r="I169" s="55"/>
      <c r="J169" s="56"/>
      <c r="K169" s="56"/>
    </row>
    <row r="170" spans="2:11" ht="36" customHeight="1">
      <c r="B170" s="55"/>
      <c r="C170" s="55"/>
      <c r="D170" s="55"/>
      <c r="E170" s="56"/>
      <c r="F170" s="56"/>
      <c r="G170" s="56"/>
      <c r="H170" s="55"/>
      <c r="I170" s="55"/>
      <c r="J170" s="56"/>
      <c r="K170" s="56"/>
    </row>
    <row r="171" ht="36" customHeight="1">
      <c r="A171" t="s">
        <v>60</v>
      </c>
    </row>
    <row r="172" spans="1:12" ht="36" customHeight="1">
      <c r="A172" s="11"/>
      <c r="B172" s="43"/>
      <c r="C172" s="10">
        <f>'大学データ'!$C$2</f>
        <v>2024</v>
      </c>
      <c r="D172" s="45" t="s">
        <v>44</v>
      </c>
      <c r="E172" s="43"/>
      <c r="F172" s="10" t="str">
        <f>'大学データ'!$F$3</f>
        <v>東海</v>
      </c>
      <c r="G172" s="44" t="s">
        <v>46</v>
      </c>
      <c r="H172" s="43"/>
      <c r="I172" s="45"/>
      <c r="J172" s="81" t="str">
        <f>'大学データ'!$B$5</f>
        <v>大学名入力</v>
      </c>
      <c r="K172" s="81"/>
      <c r="L172" s="81"/>
    </row>
    <row r="173" ht="36" customHeight="1"/>
    <row r="174" spans="2:11" ht="36" customHeight="1">
      <c r="B174" s="42" t="s">
        <v>24</v>
      </c>
      <c r="C174" s="42" t="s">
        <v>25</v>
      </c>
      <c r="D174" s="42" t="s">
        <v>54</v>
      </c>
      <c r="E174" s="42" t="s">
        <v>26</v>
      </c>
      <c r="F174" s="42" t="s">
        <v>27</v>
      </c>
      <c r="G174" s="42" t="s">
        <v>28</v>
      </c>
      <c r="H174" s="42" t="s">
        <v>29</v>
      </c>
      <c r="I174" s="42" t="s">
        <v>55</v>
      </c>
      <c r="J174" s="42" t="s">
        <v>30</v>
      </c>
      <c r="K174" s="42" t="s">
        <v>31</v>
      </c>
    </row>
    <row r="175" spans="2:11" ht="36" customHeight="1">
      <c r="B175" s="55"/>
      <c r="C175" s="55"/>
      <c r="D175" s="55"/>
      <c r="E175" s="56"/>
      <c r="F175" s="56"/>
      <c r="G175" s="56"/>
      <c r="H175" s="55"/>
      <c r="I175" s="55"/>
      <c r="J175" s="56"/>
      <c r="K175" s="56"/>
    </row>
    <row r="176" spans="2:11" ht="36" customHeight="1">
      <c r="B176" s="55"/>
      <c r="C176" s="55"/>
      <c r="D176" s="55"/>
      <c r="E176" s="56"/>
      <c r="F176" s="56"/>
      <c r="G176" s="56"/>
      <c r="H176" s="55"/>
      <c r="I176" s="55"/>
      <c r="J176" s="56"/>
      <c r="K176" s="56"/>
    </row>
    <row r="177" spans="2:11" ht="36" customHeight="1">
      <c r="B177" s="55"/>
      <c r="C177" s="55"/>
      <c r="D177" s="55"/>
      <c r="E177" s="56"/>
      <c r="F177" s="56"/>
      <c r="G177" s="56"/>
      <c r="H177" s="55"/>
      <c r="I177" s="55"/>
      <c r="J177" s="56"/>
      <c r="K177" s="56"/>
    </row>
    <row r="178" spans="2:11" ht="36" customHeight="1">
      <c r="B178" s="55"/>
      <c r="C178" s="55"/>
      <c r="D178" s="55"/>
      <c r="E178" s="56"/>
      <c r="F178" s="56"/>
      <c r="G178" s="56"/>
      <c r="H178" s="55"/>
      <c r="I178" s="55"/>
      <c r="J178" s="56"/>
      <c r="K178" s="56"/>
    </row>
    <row r="179" spans="2:11" ht="36" customHeight="1">
      <c r="B179" s="55"/>
      <c r="C179" s="55"/>
      <c r="D179" s="55"/>
      <c r="E179" s="56"/>
      <c r="F179" s="56"/>
      <c r="G179" s="56"/>
      <c r="H179" s="55"/>
      <c r="I179" s="55"/>
      <c r="J179" s="56"/>
      <c r="K179" s="56"/>
    </row>
    <row r="180" spans="2:11" ht="36" customHeight="1">
      <c r="B180" s="55"/>
      <c r="C180" s="55"/>
      <c r="D180" s="55"/>
      <c r="E180" s="56"/>
      <c r="F180" s="56"/>
      <c r="G180" s="56"/>
      <c r="H180" s="55"/>
      <c r="I180" s="55"/>
      <c r="J180" s="56"/>
      <c r="K180" s="56"/>
    </row>
    <row r="181" spans="2:11" ht="36" customHeight="1">
      <c r="B181" s="55"/>
      <c r="C181" s="55"/>
      <c r="D181" s="55"/>
      <c r="E181" s="56"/>
      <c r="F181" s="56"/>
      <c r="G181" s="56"/>
      <c r="H181" s="55"/>
      <c r="I181" s="55"/>
      <c r="J181" s="56"/>
      <c r="K181" s="56"/>
    </row>
    <row r="182" spans="2:11" ht="36" customHeight="1">
      <c r="B182" s="55"/>
      <c r="C182" s="55"/>
      <c r="D182" s="55"/>
      <c r="E182" s="56"/>
      <c r="F182" s="56"/>
      <c r="G182" s="56"/>
      <c r="H182" s="55"/>
      <c r="I182" s="55"/>
      <c r="J182" s="56"/>
      <c r="K182" s="56"/>
    </row>
    <row r="183" spans="2:11" ht="36" customHeight="1">
      <c r="B183" s="55"/>
      <c r="C183" s="55"/>
      <c r="D183" s="55"/>
      <c r="E183" s="56"/>
      <c r="F183" s="56"/>
      <c r="G183" s="56"/>
      <c r="H183" s="55"/>
      <c r="I183" s="55"/>
      <c r="J183" s="56"/>
      <c r="K183" s="56"/>
    </row>
    <row r="184" spans="2:11" ht="36" customHeight="1">
      <c r="B184" s="55"/>
      <c r="C184" s="55"/>
      <c r="D184" s="55"/>
      <c r="E184" s="56"/>
      <c r="F184" s="56"/>
      <c r="G184" s="56"/>
      <c r="H184" s="55"/>
      <c r="I184" s="55"/>
      <c r="J184" s="56"/>
      <c r="K184" s="56"/>
    </row>
    <row r="185" spans="2:11" ht="36" customHeight="1">
      <c r="B185" s="55"/>
      <c r="C185" s="55"/>
      <c r="D185" s="55"/>
      <c r="E185" s="56"/>
      <c r="F185" s="56"/>
      <c r="G185" s="56"/>
      <c r="H185" s="55"/>
      <c r="I185" s="55"/>
      <c r="J185" s="56"/>
      <c r="K185" s="56"/>
    </row>
    <row r="186" spans="2:11" ht="36" customHeight="1">
      <c r="B186" s="55"/>
      <c r="C186" s="55"/>
      <c r="D186" s="55"/>
      <c r="E186" s="56"/>
      <c r="F186" s="56"/>
      <c r="G186" s="56"/>
      <c r="H186" s="55"/>
      <c r="I186" s="55"/>
      <c r="J186" s="56"/>
      <c r="K186" s="56"/>
    </row>
    <row r="187" spans="2:11" ht="36" customHeight="1">
      <c r="B187" s="55"/>
      <c r="C187" s="55"/>
      <c r="D187" s="55"/>
      <c r="E187" s="56"/>
      <c r="F187" s="56"/>
      <c r="G187" s="56"/>
      <c r="H187" s="55"/>
      <c r="I187" s="55"/>
      <c r="J187" s="56"/>
      <c r="K187" s="56"/>
    </row>
    <row r="188" spans="2:11" ht="36" customHeight="1">
      <c r="B188" s="55"/>
      <c r="C188" s="55"/>
      <c r="D188" s="55"/>
      <c r="E188" s="56"/>
      <c r="F188" s="56"/>
      <c r="G188" s="56"/>
      <c r="H188" s="55"/>
      <c r="I188" s="55"/>
      <c r="J188" s="56"/>
      <c r="K188" s="56"/>
    </row>
    <row r="189" spans="2:11" ht="36" customHeight="1">
      <c r="B189" s="55"/>
      <c r="C189" s="55"/>
      <c r="D189" s="55"/>
      <c r="E189" s="56"/>
      <c r="F189" s="56"/>
      <c r="G189" s="56"/>
      <c r="H189" s="55"/>
      <c r="I189" s="55"/>
      <c r="J189" s="56"/>
      <c r="K189" s="56"/>
    </row>
    <row r="190" spans="2:11" ht="36" customHeight="1">
      <c r="B190" s="55"/>
      <c r="C190" s="55"/>
      <c r="D190" s="55"/>
      <c r="E190" s="56"/>
      <c r="F190" s="56"/>
      <c r="G190" s="56"/>
      <c r="H190" s="55"/>
      <c r="I190" s="55"/>
      <c r="J190" s="56"/>
      <c r="K190" s="56"/>
    </row>
    <row r="191" spans="2:11" ht="36" customHeight="1">
      <c r="B191" s="55"/>
      <c r="C191" s="55"/>
      <c r="D191" s="55"/>
      <c r="E191" s="56"/>
      <c r="F191" s="56"/>
      <c r="G191" s="56"/>
      <c r="H191" s="55"/>
      <c r="I191" s="55"/>
      <c r="J191" s="56"/>
      <c r="K191" s="56"/>
    </row>
    <row r="192" spans="2:11" ht="36" customHeight="1">
      <c r="B192" s="55"/>
      <c r="C192" s="55"/>
      <c r="D192" s="55"/>
      <c r="E192" s="56"/>
      <c r="F192" s="56"/>
      <c r="G192" s="56"/>
      <c r="H192" s="55"/>
      <c r="I192" s="55"/>
      <c r="J192" s="56"/>
      <c r="K192" s="56"/>
    </row>
    <row r="193" spans="2:11" ht="36" customHeight="1">
      <c r="B193" s="55"/>
      <c r="C193" s="55"/>
      <c r="D193" s="55"/>
      <c r="E193" s="56"/>
      <c r="F193" s="56"/>
      <c r="G193" s="56"/>
      <c r="H193" s="55"/>
      <c r="I193" s="55"/>
      <c r="J193" s="56"/>
      <c r="K193" s="56"/>
    </row>
    <row r="194" spans="2:11" ht="36" customHeight="1">
      <c r="B194" s="55"/>
      <c r="C194" s="55"/>
      <c r="D194" s="55"/>
      <c r="E194" s="56"/>
      <c r="F194" s="56"/>
      <c r="G194" s="56"/>
      <c r="H194" s="55"/>
      <c r="I194" s="55"/>
      <c r="J194" s="56"/>
      <c r="K194" s="56"/>
    </row>
    <row r="195" spans="2:11" ht="36" customHeight="1">
      <c r="B195" s="55"/>
      <c r="C195" s="55"/>
      <c r="D195" s="55"/>
      <c r="E195" s="56"/>
      <c r="F195" s="56"/>
      <c r="G195" s="56"/>
      <c r="H195" s="55"/>
      <c r="I195" s="55"/>
      <c r="J195" s="56"/>
      <c r="K195" s="56"/>
    </row>
    <row r="196" spans="2:11" ht="36" customHeight="1">
      <c r="B196" s="55"/>
      <c r="C196" s="55"/>
      <c r="D196" s="55"/>
      <c r="E196" s="56"/>
      <c r="F196" s="56"/>
      <c r="G196" s="56"/>
      <c r="H196" s="55"/>
      <c r="I196" s="55"/>
      <c r="J196" s="56"/>
      <c r="K196" s="56"/>
    </row>
    <row r="197" spans="2:11" ht="36" customHeight="1">
      <c r="B197" s="55"/>
      <c r="C197" s="55"/>
      <c r="D197" s="55"/>
      <c r="E197" s="56"/>
      <c r="F197" s="56"/>
      <c r="G197" s="56"/>
      <c r="H197" s="55"/>
      <c r="I197" s="55"/>
      <c r="J197" s="56"/>
      <c r="K197" s="56"/>
    </row>
    <row r="198" spans="2:11" ht="36" customHeight="1">
      <c r="B198" s="55"/>
      <c r="C198" s="55"/>
      <c r="D198" s="55"/>
      <c r="E198" s="56"/>
      <c r="F198" s="56"/>
      <c r="G198" s="56"/>
      <c r="H198" s="55"/>
      <c r="I198" s="55"/>
      <c r="J198" s="56"/>
      <c r="K198" s="56"/>
    </row>
    <row r="199" spans="2:11" ht="36" customHeight="1">
      <c r="B199" s="55"/>
      <c r="C199" s="55"/>
      <c r="D199" s="55"/>
      <c r="E199" s="56"/>
      <c r="F199" s="56"/>
      <c r="G199" s="56"/>
      <c r="H199" s="55"/>
      <c r="I199" s="55"/>
      <c r="J199" s="56"/>
      <c r="K199" s="56"/>
    </row>
    <row r="200" spans="2:11" ht="36" customHeight="1">
      <c r="B200" s="55"/>
      <c r="C200" s="55"/>
      <c r="D200" s="55"/>
      <c r="E200" s="56"/>
      <c r="F200" s="56"/>
      <c r="G200" s="56"/>
      <c r="H200" s="55"/>
      <c r="I200" s="55"/>
      <c r="J200" s="56"/>
      <c r="K200" s="56"/>
    </row>
    <row r="201" spans="2:11" ht="36" customHeight="1">
      <c r="B201" s="55"/>
      <c r="C201" s="55"/>
      <c r="D201" s="55"/>
      <c r="E201" s="56"/>
      <c r="F201" s="56"/>
      <c r="G201" s="56"/>
      <c r="H201" s="55"/>
      <c r="I201" s="55"/>
      <c r="J201" s="56"/>
      <c r="K201" s="56"/>
    </row>
    <row r="202" spans="2:11" ht="36" customHeight="1">
      <c r="B202" s="55"/>
      <c r="C202" s="55"/>
      <c r="D202" s="55"/>
      <c r="E202" s="56"/>
      <c r="F202" s="56"/>
      <c r="G202" s="56"/>
      <c r="H202" s="55"/>
      <c r="I202" s="55"/>
      <c r="J202" s="56"/>
      <c r="K202" s="56"/>
    </row>
    <row r="203" spans="2:11" ht="36" customHeight="1">
      <c r="B203" s="55"/>
      <c r="C203" s="55"/>
      <c r="D203" s="55"/>
      <c r="E203" s="56"/>
      <c r="F203" s="56"/>
      <c r="G203" s="56"/>
      <c r="H203" s="55"/>
      <c r="I203" s="55"/>
      <c r="J203" s="56"/>
      <c r="K203" s="56"/>
    </row>
    <row r="204" spans="2:11" ht="36" customHeight="1">
      <c r="B204" s="55"/>
      <c r="C204" s="55"/>
      <c r="D204" s="55"/>
      <c r="E204" s="56"/>
      <c r="F204" s="56"/>
      <c r="G204" s="56"/>
      <c r="H204" s="55"/>
      <c r="I204" s="55"/>
      <c r="J204" s="56"/>
      <c r="K204" s="56"/>
    </row>
    <row r="205" ht="36" customHeight="1">
      <c r="A205" t="s">
        <v>61</v>
      </c>
    </row>
    <row r="206" spans="1:12" ht="36" customHeight="1">
      <c r="A206" s="11"/>
      <c r="B206" s="43"/>
      <c r="C206" s="10">
        <f>'大学データ'!$C$2</f>
        <v>2024</v>
      </c>
      <c r="D206" s="45" t="s">
        <v>44</v>
      </c>
      <c r="E206" s="43"/>
      <c r="F206" s="10" t="str">
        <f>'大学データ'!$F$3</f>
        <v>東海</v>
      </c>
      <c r="G206" s="44" t="s">
        <v>46</v>
      </c>
      <c r="H206" s="43"/>
      <c r="I206" s="45"/>
      <c r="J206" s="81" t="str">
        <f>'大学データ'!$B$5</f>
        <v>大学名入力</v>
      </c>
      <c r="K206" s="81"/>
      <c r="L206" s="81"/>
    </row>
    <row r="207" ht="36" customHeight="1"/>
    <row r="208" spans="2:11" ht="36" customHeight="1">
      <c r="B208" s="42" t="s">
        <v>24</v>
      </c>
      <c r="C208" s="42" t="s">
        <v>25</v>
      </c>
      <c r="D208" s="42" t="s">
        <v>54</v>
      </c>
      <c r="E208" s="42" t="s">
        <v>26</v>
      </c>
      <c r="F208" s="42" t="s">
        <v>27</v>
      </c>
      <c r="G208" s="42" t="s">
        <v>28</v>
      </c>
      <c r="H208" s="42" t="s">
        <v>29</v>
      </c>
      <c r="I208" s="42" t="s">
        <v>55</v>
      </c>
      <c r="J208" s="42" t="s">
        <v>30</v>
      </c>
      <c r="K208" s="42" t="s">
        <v>31</v>
      </c>
    </row>
    <row r="209" spans="2:11" ht="36" customHeight="1">
      <c r="B209" s="55"/>
      <c r="C209" s="55"/>
      <c r="D209" s="55"/>
      <c r="E209" s="56"/>
      <c r="F209" s="56"/>
      <c r="G209" s="56"/>
      <c r="H209" s="55"/>
      <c r="I209" s="55"/>
      <c r="J209" s="56"/>
      <c r="K209" s="56"/>
    </row>
    <row r="210" spans="2:11" ht="36" customHeight="1">
      <c r="B210" s="55"/>
      <c r="C210" s="55"/>
      <c r="D210" s="55"/>
      <c r="E210" s="56"/>
      <c r="F210" s="56"/>
      <c r="G210" s="56"/>
      <c r="H210" s="55"/>
      <c r="I210" s="55"/>
      <c r="J210" s="56"/>
      <c r="K210" s="56"/>
    </row>
    <row r="211" spans="2:11" ht="36" customHeight="1">
      <c r="B211" s="55"/>
      <c r="C211" s="55"/>
      <c r="D211" s="55"/>
      <c r="E211" s="56"/>
      <c r="F211" s="56"/>
      <c r="G211" s="56"/>
      <c r="H211" s="55"/>
      <c r="I211" s="55"/>
      <c r="J211" s="56"/>
      <c r="K211" s="56"/>
    </row>
    <row r="212" spans="2:11" ht="36" customHeight="1">
      <c r="B212" s="55"/>
      <c r="C212" s="55"/>
      <c r="D212" s="55"/>
      <c r="E212" s="56"/>
      <c r="F212" s="56"/>
      <c r="G212" s="56"/>
      <c r="H212" s="55"/>
      <c r="I212" s="55"/>
      <c r="J212" s="56"/>
      <c r="K212" s="56"/>
    </row>
    <row r="213" spans="2:11" ht="36" customHeight="1">
      <c r="B213" s="55"/>
      <c r="C213" s="55"/>
      <c r="D213" s="55"/>
      <c r="E213" s="56"/>
      <c r="F213" s="56"/>
      <c r="G213" s="56"/>
      <c r="H213" s="55"/>
      <c r="I213" s="55"/>
      <c r="J213" s="56"/>
      <c r="K213" s="56"/>
    </row>
    <row r="214" spans="2:11" ht="36" customHeight="1">
      <c r="B214" s="55"/>
      <c r="C214" s="55"/>
      <c r="D214" s="55"/>
      <c r="E214" s="56"/>
      <c r="F214" s="56"/>
      <c r="G214" s="56"/>
      <c r="H214" s="55"/>
      <c r="I214" s="55"/>
      <c r="J214" s="56"/>
      <c r="K214" s="56"/>
    </row>
    <row r="215" spans="2:11" ht="36" customHeight="1">
      <c r="B215" s="55"/>
      <c r="C215" s="55"/>
      <c r="D215" s="55"/>
      <c r="E215" s="56"/>
      <c r="F215" s="56"/>
      <c r="G215" s="56"/>
      <c r="H215" s="55"/>
      <c r="I215" s="55"/>
      <c r="J215" s="56"/>
      <c r="K215" s="56"/>
    </row>
    <row r="216" spans="2:11" ht="36" customHeight="1">
      <c r="B216" s="55"/>
      <c r="C216" s="55"/>
      <c r="D216" s="55"/>
      <c r="E216" s="56"/>
      <c r="F216" s="56"/>
      <c r="G216" s="56"/>
      <c r="H216" s="55"/>
      <c r="I216" s="55"/>
      <c r="J216" s="56"/>
      <c r="K216" s="56"/>
    </row>
    <row r="217" spans="2:11" ht="36" customHeight="1">
      <c r="B217" s="55"/>
      <c r="C217" s="55"/>
      <c r="D217" s="55"/>
      <c r="E217" s="56"/>
      <c r="F217" s="56"/>
      <c r="G217" s="56"/>
      <c r="H217" s="55"/>
      <c r="I217" s="55"/>
      <c r="J217" s="56"/>
      <c r="K217" s="56"/>
    </row>
    <row r="218" spans="2:11" ht="36" customHeight="1">
      <c r="B218" s="55"/>
      <c r="C218" s="55"/>
      <c r="D218" s="55"/>
      <c r="E218" s="56"/>
      <c r="F218" s="56"/>
      <c r="G218" s="56"/>
      <c r="H218" s="55"/>
      <c r="I218" s="55"/>
      <c r="J218" s="56"/>
      <c r="K218" s="56"/>
    </row>
    <row r="219" spans="2:11" ht="36" customHeight="1">
      <c r="B219" s="55"/>
      <c r="C219" s="55"/>
      <c r="D219" s="55"/>
      <c r="E219" s="56"/>
      <c r="F219" s="56"/>
      <c r="G219" s="56"/>
      <c r="H219" s="55"/>
      <c r="I219" s="55"/>
      <c r="J219" s="56"/>
      <c r="K219" s="56"/>
    </row>
    <row r="220" spans="2:11" ht="36" customHeight="1">
      <c r="B220" s="55"/>
      <c r="C220" s="55"/>
      <c r="D220" s="55"/>
      <c r="E220" s="56"/>
      <c r="F220" s="56"/>
      <c r="G220" s="56"/>
      <c r="H220" s="55"/>
      <c r="I220" s="55"/>
      <c r="J220" s="56"/>
      <c r="K220" s="56"/>
    </row>
    <row r="221" spans="2:11" ht="36" customHeight="1">
      <c r="B221" s="55"/>
      <c r="C221" s="55"/>
      <c r="D221" s="55"/>
      <c r="E221" s="56"/>
      <c r="F221" s="56"/>
      <c r="G221" s="56"/>
      <c r="H221" s="55"/>
      <c r="I221" s="55"/>
      <c r="J221" s="56"/>
      <c r="K221" s="56"/>
    </row>
    <row r="222" spans="2:11" ht="36" customHeight="1">
      <c r="B222" s="55"/>
      <c r="C222" s="55"/>
      <c r="D222" s="55"/>
      <c r="E222" s="56"/>
      <c r="F222" s="56"/>
      <c r="G222" s="56"/>
      <c r="H222" s="55"/>
      <c r="I222" s="55"/>
      <c r="J222" s="56"/>
      <c r="K222" s="56"/>
    </row>
    <row r="223" spans="2:11" ht="36" customHeight="1">
      <c r="B223" s="55"/>
      <c r="C223" s="55"/>
      <c r="D223" s="55"/>
      <c r="E223" s="56"/>
      <c r="F223" s="56"/>
      <c r="G223" s="56"/>
      <c r="H223" s="55"/>
      <c r="I223" s="55"/>
      <c r="J223" s="56"/>
      <c r="K223" s="56"/>
    </row>
    <row r="224" spans="2:11" ht="36" customHeight="1">
      <c r="B224" s="55"/>
      <c r="C224" s="55"/>
      <c r="D224" s="55"/>
      <c r="E224" s="56"/>
      <c r="F224" s="56"/>
      <c r="G224" s="56"/>
      <c r="H224" s="55"/>
      <c r="I224" s="55"/>
      <c r="J224" s="56"/>
      <c r="K224" s="56"/>
    </row>
    <row r="225" spans="2:11" ht="36" customHeight="1">
      <c r="B225" s="55"/>
      <c r="C225" s="55"/>
      <c r="D225" s="55"/>
      <c r="E225" s="56"/>
      <c r="F225" s="56"/>
      <c r="G225" s="56"/>
      <c r="H225" s="55"/>
      <c r="I225" s="55"/>
      <c r="J225" s="56"/>
      <c r="K225" s="56"/>
    </row>
    <row r="226" spans="2:11" ht="36" customHeight="1">
      <c r="B226" s="55"/>
      <c r="C226" s="55"/>
      <c r="D226" s="55"/>
      <c r="E226" s="56"/>
      <c r="F226" s="56"/>
      <c r="G226" s="56"/>
      <c r="H226" s="55"/>
      <c r="I226" s="55"/>
      <c r="J226" s="56"/>
      <c r="K226" s="56"/>
    </row>
    <row r="227" spans="2:11" ht="36" customHeight="1">
      <c r="B227" s="55"/>
      <c r="C227" s="55"/>
      <c r="D227" s="55"/>
      <c r="E227" s="56"/>
      <c r="F227" s="56"/>
      <c r="G227" s="56"/>
      <c r="H227" s="55"/>
      <c r="I227" s="55"/>
      <c r="J227" s="56"/>
      <c r="K227" s="56"/>
    </row>
    <row r="228" spans="2:11" ht="36" customHeight="1">
      <c r="B228" s="55"/>
      <c r="C228" s="55"/>
      <c r="D228" s="55"/>
      <c r="E228" s="56"/>
      <c r="F228" s="56"/>
      <c r="G228" s="56"/>
      <c r="H228" s="55"/>
      <c r="I228" s="55"/>
      <c r="J228" s="56"/>
      <c r="K228" s="56"/>
    </row>
    <row r="229" spans="2:11" ht="36" customHeight="1">
      <c r="B229" s="55"/>
      <c r="C229" s="55"/>
      <c r="D229" s="55"/>
      <c r="E229" s="56"/>
      <c r="F229" s="56"/>
      <c r="G229" s="56"/>
      <c r="H229" s="55"/>
      <c r="I229" s="55"/>
      <c r="J229" s="56"/>
      <c r="K229" s="56"/>
    </row>
    <row r="230" spans="2:11" ht="36" customHeight="1">
      <c r="B230" s="55"/>
      <c r="C230" s="55"/>
      <c r="D230" s="55"/>
      <c r="E230" s="56"/>
      <c r="F230" s="56"/>
      <c r="G230" s="56"/>
      <c r="H230" s="55"/>
      <c r="I230" s="55"/>
      <c r="J230" s="56"/>
      <c r="K230" s="56"/>
    </row>
    <row r="231" spans="2:11" ht="36" customHeight="1">
      <c r="B231" s="55"/>
      <c r="C231" s="55"/>
      <c r="D231" s="55"/>
      <c r="E231" s="56"/>
      <c r="F231" s="56"/>
      <c r="G231" s="56"/>
      <c r="H231" s="55"/>
      <c r="I231" s="55"/>
      <c r="J231" s="56"/>
      <c r="K231" s="56"/>
    </row>
    <row r="232" spans="2:11" ht="36" customHeight="1">
      <c r="B232" s="55"/>
      <c r="C232" s="55"/>
      <c r="D232" s="55"/>
      <c r="E232" s="56"/>
      <c r="F232" s="56"/>
      <c r="G232" s="56"/>
      <c r="H232" s="55"/>
      <c r="I232" s="55"/>
      <c r="J232" s="56"/>
      <c r="K232" s="56"/>
    </row>
    <row r="233" spans="2:11" ht="36" customHeight="1">
      <c r="B233" s="55"/>
      <c r="C233" s="55"/>
      <c r="D233" s="55"/>
      <c r="E233" s="56"/>
      <c r="F233" s="56"/>
      <c r="G233" s="56"/>
      <c r="H233" s="55"/>
      <c r="I233" s="55"/>
      <c r="J233" s="56"/>
      <c r="K233" s="56"/>
    </row>
    <row r="234" spans="2:11" ht="36" customHeight="1">
      <c r="B234" s="55"/>
      <c r="C234" s="55"/>
      <c r="D234" s="55"/>
      <c r="E234" s="56"/>
      <c r="F234" s="56"/>
      <c r="G234" s="56"/>
      <c r="H234" s="55"/>
      <c r="I234" s="55"/>
      <c r="J234" s="56"/>
      <c r="K234" s="56"/>
    </row>
    <row r="235" spans="2:11" ht="36" customHeight="1">
      <c r="B235" s="55"/>
      <c r="C235" s="55"/>
      <c r="D235" s="55"/>
      <c r="E235" s="56"/>
      <c r="F235" s="56"/>
      <c r="G235" s="56"/>
      <c r="H235" s="55"/>
      <c r="I235" s="55"/>
      <c r="J235" s="56"/>
      <c r="K235" s="56"/>
    </row>
    <row r="236" spans="2:11" ht="36" customHeight="1">
      <c r="B236" s="55"/>
      <c r="C236" s="55"/>
      <c r="D236" s="55"/>
      <c r="E236" s="56"/>
      <c r="F236" s="56"/>
      <c r="G236" s="56"/>
      <c r="H236" s="55"/>
      <c r="I236" s="55"/>
      <c r="J236" s="56"/>
      <c r="K236" s="56"/>
    </row>
    <row r="237" spans="2:11" ht="36" customHeight="1">
      <c r="B237" s="55"/>
      <c r="C237" s="55"/>
      <c r="D237" s="55"/>
      <c r="E237" s="56"/>
      <c r="F237" s="56"/>
      <c r="G237" s="56"/>
      <c r="H237" s="55"/>
      <c r="I237" s="55"/>
      <c r="J237" s="56"/>
      <c r="K237" s="56"/>
    </row>
    <row r="238" spans="2:11" ht="36" customHeight="1">
      <c r="B238" s="55"/>
      <c r="C238" s="55"/>
      <c r="D238" s="55"/>
      <c r="E238" s="56"/>
      <c r="F238" s="56"/>
      <c r="G238" s="56"/>
      <c r="H238" s="55"/>
      <c r="I238" s="55"/>
      <c r="J238" s="56"/>
      <c r="K238" s="56"/>
    </row>
    <row r="239" ht="36" customHeight="1">
      <c r="A239" t="s">
        <v>62</v>
      </c>
    </row>
    <row r="240" spans="1:12" ht="36" customHeight="1">
      <c r="A240" s="11"/>
      <c r="B240" s="43"/>
      <c r="C240" s="10">
        <f>'大学データ'!$C$2</f>
        <v>2024</v>
      </c>
      <c r="D240" s="45" t="s">
        <v>44</v>
      </c>
      <c r="E240" s="43"/>
      <c r="F240" s="10" t="str">
        <f>'大学データ'!$F$3</f>
        <v>東海</v>
      </c>
      <c r="G240" s="44" t="s">
        <v>46</v>
      </c>
      <c r="H240" s="43"/>
      <c r="I240" s="45"/>
      <c r="J240" s="81" t="str">
        <f>'大学データ'!$B$5</f>
        <v>大学名入力</v>
      </c>
      <c r="K240" s="81"/>
      <c r="L240" s="81"/>
    </row>
    <row r="241" ht="36" customHeight="1"/>
    <row r="242" spans="2:11" ht="36" customHeight="1">
      <c r="B242" s="42" t="s">
        <v>24</v>
      </c>
      <c r="C242" s="42" t="s">
        <v>25</v>
      </c>
      <c r="D242" s="42" t="s">
        <v>54</v>
      </c>
      <c r="E242" s="42" t="s">
        <v>26</v>
      </c>
      <c r="F242" s="42" t="s">
        <v>27</v>
      </c>
      <c r="G242" s="42" t="s">
        <v>28</v>
      </c>
      <c r="H242" s="42" t="s">
        <v>29</v>
      </c>
      <c r="I242" s="42" t="s">
        <v>55</v>
      </c>
      <c r="J242" s="42" t="s">
        <v>30</v>
      </c>
      <c r="K242" s="42" t="s">
        <v>31</v>
      </c>
    </row>
    <row r="243" spans="2:11" ht="36" customHeight="1">
      <c r="B243" s="55"/>
      <c r="C243" s="55"/>
      <c r="D243" s="55"/>
      <c r="E243" s="56"/>
      <c r="F243" s="56"/>
      <c r="G243" s="56"/>
      <c r="H243" s="55"/>
      <c r="I243" s="55"/>
      <c r="J243" s="56"/>
      <c r="K243" s="56"/>
    </row>
    <row r="244" spans="2:11" ht="36" customHeight="1">
      <c r="B244" s="55"/>
      <c r="C244" s="55"/>
      <c r="D244" s="55"/>
      <c r="E244" s="56"/>
      <c r="F244" s="56"/>
      <c r="G244" s="56"/>
      <c r="H244" s="55"/>
      <c r="I244" s="55"/>
      <c r="J244" s="56"/>
      <c r="K244" s="56"/>
    </row>
    <row r="245" spans="2:11" ht="36" customHeight="1">
      <c r="B245" s="55"/>
      <c r="C245" s="55"/>
      <c r="D245" s="55"/>
      <c r="E245" s="56"/>
      <c r="F245" s="56"/>
      <c r="G245" s="56"/>
      <c r="H245" s="55"/>
      <c r="I245" s="55"/>
      <c r="J245" s="56"/>
      <c r="K245" s="56"/>
    </row>
    <row r="246" spans="2:11" ht="36" customHeight="1">
      <c r="B246" s="55"/>
      <c r="C246" s="55"/>
      <c r="D246" s="55"/>
      <c r="E246" s="56"/>
      <c r="F246" s="56"/>
      <c r="G246" s="56"/>
      <c r="H246" s="55"/>
      <c r="I246" s="55"/>
      <c r="J246" s="56"/>
      <c r="K246" s="56"/>
    </row>
    <row r="247" spans="2:11" ht="36" customHeight="1">
      <c r="B247" s="55"/>
      <c r="C247" s="55"/>
      <c r="D247" s="55"/>
      <c r="E247" s="56"/>
      <c r="F247" s="56"/>
      <c r="G247" s="56"/>
      <c r="H247" s="55"/>
      <c r="I247" s="55"/>
      <c r="J247" s="56"/>
      <c r="K247" s="56"/>
    </row>
    <row r="248" spans="2:11" ht="36" customHeight="1">
      <c r="B248" s="55"/>
      <c r="C248" s="55"/>
      <c r="D248" s="55"/>
      <c r="E248" s="56"/>
      <c r="F248" s="56"/>
      <c r="G248" s="56"/>
      <c r="H248" s="55"/>
      <c r="I248" s="55"/>
      <c r="J248" s="56"/>
      <c r="K248" s="56"/>
    </row>
    <row r="249" spans="2:11" ht="36" customHeight="1">
      <c r="B249" s="55"/>
      <c r="C249" s="55"/>
      <c r="D249" s="55"/>
      <c r="E249" s="56"/>
      <c r="F249" s="56"/>
      <c r="G249" s="56"/>
      <c r="H249" s="55"/>
      <c r="I249" s="55"/>
      <c r="J249" s="56"/>
      <c r="K249" s="56"/>
    </row>
    <row r="250" spans="2:11" ht="36" customHeight="1">
      <c r="B250" s="55"/>
      <c r="C250" s="55"/>
      <c r="D250" s="55"/>
      <c r="E250" s="56"/>
      <c r="F250" s="56"/>
      <c r="G250" s="56"/>
      <c r="H250" s="55"/>
      <c r="I250" s="55"/>
      <c r="J250" s="56"/>
      <c r="K250" s="56"/>
    </row>
    <row r="251" spans="2:11" ht="36" customHeight="1">
      <c r="B251" s="55"/>
      <c r="C251" s="55"/>
      <c r="D251" s="55"/>
      <c r="E251" s="56"/>
      <c r="F251" s="56"/>
      <c r="G251" s="56"/>
      <c r="H251" s="55"/>
      <c r="I251" s="55"/>
      <c r="J251" s="56"/>
      <c r="K251" s="56"/>
    </row>
    <row r="252" spans="2:11" ht="36" customHeight="1">
      <c r="B252" s="55"/>
      <c r="C252" s="55"/>
      <c r="D252" s="55"/>
      <c r="E252" s="56"/>
      <c r="F252" s="56"/>
      <c r="G252" s="56"/>
      <c r="H252" s="55"/>
      <c r="I252" s="55"/>
      <c r="J252" s="56"/>
      <c r="K252" s="56"/>
    </row>
    <row r="253" spans="2:11" ht="36" customHeight="1">
      <c r="B253" s="55"/>
      <c r="C253" s="55"/>
      <c r="D253" s="55"/>
      <c r="E253" s="56"/>
      <c r="F253" s="56"/>
      <c r="G253" s="56"/>
      <c r="H253" s="55"/>
      <c r="I253" s="55"/>
      <c r="J253" s="56"/>
      <c r="K253" s="56"/>
    </row>
    <row r="254" spans="2:11" ht="36" customHeight="1">
      <c r="B254" s="55"/>
      <c r="C254" s="55"/>
      <c r="D254" s="55"/>
      <c r="E254" s="56"/>
      <c r="F254" s="56"/>
      <c r="G254" s="56"/>
      <c r="H254" s="55"/>
      <c r="I254" s="55"/>
      <c r="J254" s="56"/>
      <c r="K254" s="56"/>
    </row>
    <row r="255" spans="2:11" ht="36" customHeight="1">
      <c r="B255" s="55"/>
      <c r="C255" s="55"/>
      <c r="D255" s="55"/>
      <c r="E255" s="56"/>
      <c r="F255" s="56"/>
      <c r="G255" s="56"/>
      <c r="H255" s="55"/>
      <c r="I255" s="55"/>
      <c r="J255" s="56"/>
      <c r="K255" s="56"/>
    </row>
    <row r="256" spans="2:11" ht="36" customHeight="1">
      <c r="B256" s="55"/>
      <c r="C256" s="55"/>
      <c r="D256" s="55"/>
      <c r="E256" s="56"/>
      <c r="F256" s="56"/>
      <c r="G256" s="56"/>
      <c r="H256" s="55"/>
      <c r="I256" s="55"/>
      <c r="J256" s="56"/>
      <c r="K256" s="56"/>
    </row>
    <row r="257" spans="2:11" ht="36" customHeight="1">
      <c r="B257" s="55"/>
      <c r="C257" s="55"/>
      <c r="D257" s="55"/>
      <c r="E257" s="56"/>
      <c r="F257" s="56"/>
      <c r="G257" s="56"/>
      <c r="H257" s="55"/>
      <c r="I257" s="55"/>
      <c r="J257" s="56"/>
      <c r="K257" s="56"/>
    </row>
    <row r="258" spans="2:11" ht="36" customHeight="1">
      <c r="B258" s="55"/>
      <c r="C258" s="55"/>
      <c r="D258" s="55"/>
      <c r="E258" s="56"/>
      <c r="F258" s="56"/>
      <c r="G258" s="56"/>
      <c r="H258" s="55"/>
      <c r="I258" s="55"/>
      <c r="J258" s="56"/>
      <c r="K258" s="56"/>
    </row>
    <row r="259" spans="2:11" ht="36" customHeight="1">
      <c r="B259" s="55"/>
      <c r="C259" s="55"/>
      <c r="D259" s="55"/>
      <c r="E259" s="56"/>
      <c r="F259" s="56"/>
      <c r="G259" s="56"/>
      <c r="H259" s="55"/>
      <c r="I259" s="55"/>
      <c r="J259" s="56"/>
      <c r="K259" s="56"/>
    </row>
    <row r="260" spans="2:11" ht="36" customHeight="1">
      <c r="B260" s="55"/>
      <c r="C260" s="55"/>
      <c r="D260" s="55"/>
      <c r="E260" s="56"/>
      <c r="F260" s="56"/>
      <c r="G260" s="56"/>
      <c r="H260" s="55"/>
      <c r="I260" s="55"/>
      <c r="J260" s="56"/>
      <c r="K260" s="56"/>
    </row>
    <row r="261" spans="2:11" ht="36" customHeight="1">
      <c r="B261" s="55"/>
      <c r="C261" s="55"/>
      <c r="D261" s="55"/>
      <c r="E261" s="56"/>
      <c r="F261" s="56"/>
      <c r="G261" s="56"/>
      <c r="H261" s="55"/>
      <c r="I261" s="55"/>
      <c r="J261" s="56"/>
      <c r="K261" s="56"/>
    </row>
    <row r="262" spans="2:11" ht="36" customHeight="1">
      <c r="B262" s="55"/>
      <c r="C262" s="55"/>
      <c r="D262" s="55"/>
      <c r="E262" s="56"/>
      <c r="F262" s="56"/>
      <c r="G262" s="56"/>
      <c r="H262" s="55"/>
      <c r="I262" s="55"/>
      <c r="J262" s="56"/>
      <c r="K262" s="56"/>
    </row>
    <row r="263" spans="2:11" ht="36" customHeight="1">
      <c r="B263" s="55"/>
      <c r="C263" s="55"/>
      <c r="D263" s="55"/>
      <c r="E263" s="56"/>
      <c r="F263" s="56"/>
      <c r="G263" s="56"/>
      <c r="H263" s="55"/>
      <c r="I263" s="55"/>
      <c r="J263" s="56"/>
      <c r="K263" s="56"/>
    </row>
    <row r="264" spans="2:11" ht="36" customHeight="1">
      <c r="B264" s="55"/>
      <c r="C264" s="55"/>
      <c r="D264" s="55"/>
      <c r="E264" s="56"/>
      <c r="F264" s="56"/>
      <c r="G264" s="56"/>
      <c r="H264" s="55"/>
      <c r="I264" s="55"/>
      <c r="J264" s="56"/>
      <c r="K264" s="56"/>
    </row>
    <row r="265" spans="2:11" ht="36" customHeight="1">
      <c r="B265" s="55"/>
      <c r="C265" s="55"/>
      <c r="D265" s="55"/>
      <c r="E265" s="56"/>
      <c r="F265" s="56"/>
      <c r="G265" s="56"/>
      <c r="H265" s="55"/>
      <c r="I265" s="55"/>
      <c r="J265" s="56"/>
      <c r="K265" s="56"/>
    </row>
    <row r="266" spans="2:11" ht="36" customHeight="1">
      <c r="B266" s="55"/>
      <c r="C266" s="55"/>
      <c r="D266" s="55"/>
      <c r="E266" s="56"/>
      <c r="F266" s="56"/>
      <c r="G266" s="56"/>
      <c r="H266" s="55"/>
      <c r="I266" s="55"/>
      <c r="J266" s="56"/>
      <c r="K266" s="56"/>
    </row>
    <row r="267" spans="2:11" ht="36" customHeight="1">
      <c r="B267" s="55"/>
      <c r="C267" s="55"/>
      <c r="D267" s="55"/>
      <c r="E267" s="56"/>
      <c r="F267" s="56"/>
      <c r="G267" s="56"/>
      <c r="H267" s="55"/>
      <c r="I267" s="55"/>
      <c r="J267" s="56"/>
      <c r="K267" s="56"/>
    </row>
    <row r="268" spans="2:11" ht="36" customHeight="1">
      <c r="B268" s="55"/>
      <c r="C268" s="55"/>
      <c r="D268" s="55"/>
      <c r="E268" s="56"/>
      <c r="F268" s="56"/>
      <c r="G268" s="56"/>
      <c r="H268" s="55"/>
      <c r="I268" s="55"/>
      <c r="J268" s="56"/>
      <c r="K268" s="56"/>
    </row>
    <row r="269" spans="2:11" ht="36" customHeight="1">
      <c r="B269" s="55"/>
      <c r="C269" s="55"/>
      <c r="D269" s="55"/>
      <c r="E269" s="56"/>
      <c r="F269" s="56"/>
      <c r="G269" s="56"/>
      <c r="H269" s="55"/>
      <c r="I269" s="55"/>
      <c r="J269" s="56"/>
      <c r="K269" s="56"/>
    </row>
    <row r="270" spans="2:11" ht="36" customHeight="1">
      <c r="B270" s="55"/>
      <c r="C270" s="55"/>
      <c r="D270" s="55"/>
      <c r="E270" s="56"/>
      <c r="F270" s="56"/>
      <c r="G270" s="56"/>
      <c r="H270" s="55"/>
      <c r="I270" s="55"/>
      <c r="J270" s="56"/>
      <c r="K270" s="56"/>
    </row>
    <row r="271" spans="2:11" ht="36" customHeight="1">
      <c r="B271" s="55"/>
      <c r="C271" s="55"/>
      <c r="D271" s="55"/>
      <c r="E271" s="56"/>
      <c r="F271" s="56"/>
      <c r="G271" s="56"/>
      <c r="H271" s="55"/>
      <c r="I271" s="55"/>
      <c r="J271" s="56"/>
      <c r="K271" s="56"/>
    </row>
    <row r="272" spans="2:11" ht="36" customHeight="1">
      <c r="B272" s="55"/>
      <c r="C272" s="55"/>
      <c r="D272" s="55"/>
      <c r="E272" s="56"/>
      <c r="F272" s="56"/>
      <c r="G272" s="56"/>
      <c r="H272" s="55"/>
      <c r="I272" s="55"/>
      <c r="J272" s="56"/>
      <c r="K272" s="56"/>
    </row>
    <row r="273" ht="36" customHeight="1">
      <c r="A273" t="s">
        <v>63</v>
      </c>
    </row>
    <row r="274" spans="1:12" ht="36" customHeight="1">
      <c r="A274" s="11"/>
      <c r="B274" s="43"/>
      <c r="C274" s="10">
        <f>'大学データ'!$C$2</f>
        <v>2024</v>
      </c>
      <c r="D274" s="45" t="s">
        <v>44</v>
      </c>
      <c r="E274" s="43"/>
      <c r="F274" s="10" t="str">
        <f>'大学データ'!$F$3</f>
        <v>東海</v>
      </c>
      <c r="G274" s="44" t="s">
        <v>46</v>
      </c>
      <c r="H274" s="43"/>
      <c r="I274" s="45"/>
      <c r="J274" s="81" t="str">
        <f>'大学データ'!$B$5</f>
        <v>大学名入力</v>
      </c>
      <c r="K274" s="81"/>
      <c r="L274" s="81"/>
    </row>
    <row r="275" ht="36" customHeight="1"/>
    <row r="276" spans="2:11" ht="36" customHeight="1">
      <c r="B276" s="42" t="s">
        <v>24</v>
      </c>
      <c r="C276" s="42" t="s">
        <v>25</v>
      </c>
      <c r="D276" s="42" t="s">
        <v>54</v>
      </c>
      <c r="E276" s="42" t="s">
        <v>26</v>
      </c>
      <c r="F276" s="42" t="s">
        <v>27</v>
      </c>
      <c r="G276" s="42" t="s">
        <v>28</v>
      </c>
      <c r="H276" s="42" t="s">
        <v>29</v>
      </c>
      <c r="I276" s="42" t="s">
        <v>55</v>
      </c>
      <c r="J276" s="42" t="s">
        <v>30</v>
      </c>
      <c r="K276" s="42" t="s">
        <v>31</v>
      </c>
    </row>
    <row r="277" spans="2:11" ht="36" customHeight="1">
      <c r="B277" s="55"/>
      <c r="C277" s="55"/>
      <c r="D277" s="55"/>
      <c r="E277" s="56"/>
      <c r="F277" s="56"/>
      <c r="G277" s="56"/>
      <c r="H277" s="55"/>
      <c r="I277" s="55"/>
      <c r="J277" s="56"/>
      <c r="K277" s="56"/>
    </row>
    <row r="278" spans="2:11" ht="36" customHeight="1">
      <c r="B278" s="55"/>
      <c r="C278" s="55"/>
      <c r="D278" s="55"/>
      <c r="E278" s="56"/>
      <c r="F278" s="56"/>
      <c r="G278" s="56"/>
      <c r="H278" s="55"/>
      <c r="I278" s="55"/>
      <c r="J278" s="56"/>
      <c r="K278" s="56"/>
    </row>
    <row r="279" spans="2:11" ht="36" customHeight="1">
      <c r="B279" s="55"/>
      <c r="C279" s="55"/>
      <c r="D279" s="55"/>
      <c r="E279" s="56"/>
      <c r="F279" s="56"/>
      <c r="G279" s="56"/>
      <c r="H279" s="55"/>
      <c r="I279" s="55"/>
      <c r="J279" s="56"/>
      <c r="K279" s="56"/>
    </row>
    <row r="280" spans="2:11" ht="36" customHeight="1">
      <c r="B280" s="55"/>
      <c r="C280" s="55"/>
      <c r="D280" s="55"/>
      <c r="E280" s="56"/>
      <c r="F280" s="56"/>
      <c r="G280" s="56"/>
      <c r="H280" s="55"/>
      <c r="I280" s="55"/>
      <c r="J280" s="56"/>
      <c r="K280" s="56"/>
    </row>
    <row r="281" spans="2:11" ht="36" customHeight="1">
      <c r="B281" s="55"/>
      <c r="C281" s="55"/>
      <c r="D281" s="55"/>
      <c r="E281" s="56"/>
      <c r="F281" s="56"/>
      <c r="G281" s="56"/>
      <c r="H281" s="55"/>
      <c r="I281" s="55"/>
      <c r="J281" s="56"/>
      <c r="K281" s="56"/>
    </row>
    <row r="282" spans="2:11" ht="36" customHeight="1">
      <c r="B282" s="55"/>
      <c r="C282" s="55"/>
      <c r="D282" s="55"/>
      <c r="E282" s="56"/>
      <c r="F282" s="56"/>
      <c r="G282" s="56"/>
      <c r="H282" s="55"/>
      <c r="I282" s="55"/>
      <c r="J282" s="56"/>
      <c r="K282" s="56"/>
    </row>
    <row r="283" spans="2:11" ht="36" customHeight="1">
      <c r="B283" s="55"/>
      <c r="C283" s="55"/>
      <c r="D283" s="55"/>
      <c r="E283" s="56"/>
      <c r="F283" s="56"/>
      <c r="G283" s="56"/>
      <c r="H283" s="55"/>
      <c r="I283" s="55"/>
      <c r="J283" s="56"/>
      <c r="K283" s="56"/>
    </row>
    <row r="284" spans="2:11" ht="36" customHeight="1">
      <c r="B284" s="55"/>
      <c r="C284" s="55"/>
      <c r="D284" s="55"/>
      <c r="E284" s="56"/>
      <c r="F284" s="56"/>
      <c r="G284" s="56"/>
      <c r="H284" s="55"/>
      <c r="I284" s="55"/>
      <c r="J284" s="56"/>
      <c r="K284" s="56"/>
    </row>
    <row r="285" spans="2:11" ht="36" customHeight="1">
      <c r="B285" s="55"/>
      <c r="C285" s="55"/>
      <c r="D285" s="55"/>
      <c r="E285" s="56"/>
      <c r="F285" s="56"/>
      <c r="G285" s="56"/>
      <c r="H285" s="55"/>
      <c r="I285" s="55"/>
      <c r="J285" s="56"/>
      <c r="K285" s="56"/>
    </row>
    <row r="286" spans="2:11" ht="36" customHeight="1">
      <c r="B286" s="55"/>
      <c r="C286" s="55"/>
      <c r="D286" s="55"/>
      <c r="E286" s="56"/>
      <c r="F286" s="56"/>
      <c r="G286" s="56"/>
      <c r="H286" s="55"/>
      <c r="I286" s="55"/>
      <c r="J286" s="56"/>
      <c r="K286" s="56"/>
    </row>
    <row r="287" spans="2:11" ht="36" customHeight="1">
      <c r="B287" s="55"/>
      <c r="C287" s="55"/>
      <c r="D287" s="55"/>
      <c r="E287" s="56"/>
      <c r="F287" s="56"/>
      <c r="G287" s="56"/>
      <c r="H287" s="55"/>
      <c r="I287" s="55"/>
      <c r="J287" s="56"/>
      <c r="K287" s="56"/>
    </row>
    <row r="288" spans="2:11" ht="36" customHeight="1">
      <c r="B288" s="55"/>
      <c r="C288" s="55"/>
      <c r="D288" s="55"/>
      <c r="E288" s="56"/>
      <c r="F288" s="56"/>
      <c r="G288" s="56"/>
      <c r="H288" s="55"/>
      <c r="I288" s="55"/>
      <c r="J288" s="56"/>
      <c r="K288" s="56"/>
    </row>
    <row r="289" spans="2:11" ht="36" customHeight="1">
      <c r="B289" s="55"/>
      <c r="C289" s="55"/>
      <c r="D289" s="55"/>
      <c r="E289" s="56"/>
      <c r="F289" s="56"/>
      <c r="G289" s="56"/>
      <c r="H289" s="55"/>
      <c r="I289" s="55"/>
      <c r="J289" s="56"/>
      <c r="K289" s="56"/>
    </row>
    <row r="290" spans="2:11" ht="36" customHeight="1">
      <c r="B290" s="55"/>
      <c r="C290" s="55"/>
      <c r="D290" s="55"/>
      <c r="E290" s="56"/>
      <c r="F290" s="56"/>
      <c r="G290" s="56"/>
      <c r="H290" s="55"/>
      <c r="I290" s="55"/>
      <c r="J290" s="56"/>
      <c r="K290" s="56"/>
    </row>
    <row r="291" spans="2:11" ht="36" customHeight="1">
      <c r="B291" s="55"/>
      <c r="C291" s="55"/>
      <c r="D291" s="55"/>
      <c r="E291" s="56"/>
      <c r="F291" s="56"/>
      <c r="G291" s="56"/>
      <c r="H291" s="55"/>
      <c r="I291" s="55"/>
      <c r="J291" s="56"/>
      <c r="K291" s="56"/>
    </row>
    <row r="292" spans="2:11" ht="36" customHeight="1">
      <c r="B292" s="55"/>
      <c r="C292" s="55"/>
      <c r="D292" s="55"/>
      <c r="E292" s="56"/>
      <c r="F292" s="56"/>
      <c r="G292" s="56"/>
      <c r="H292" s="55"/>
      <c r="I292" s="55"/>
      <c r="J292" s="56"/>
      <c r="K292" s="56"/>
    </row>
    <row r="293" spans="2:11" ht="36" customHeight="1">
      <c r="B293" s="55"/>
      <c r="C293" s="55"/>
      <c r="D293" s="55"/>
      <c r="E293" s="56"/>
      <c r="F293" s="56"/>
      <c r="G293" s="56"/>
      <c r="H293" s="55"/>
      <c r="I293" s="55"/>
      <c r="J293" s="56"/>
      <c r="K293" s="56"/>
    </row>
    <row r="294" spans="2:11" ht="36" customHeight="1">
      <c r="B294" s="55"/>
      <c r="C294" s="55"/>
      <c r="D294" s="55"/>
      <c r="E294" s="56"/>
      <c r="F294" s="56"/>
      <c r="G294" s="56"/>
      <c r="H294" s="55"/>
      <c r="I294" s="55"/>
      <c r="J294" s="56"/>
      <c r="K294" s="56"/>
    </row>
    <row r="295" spans="2:11" ht="36" customHeight="1">
      <c r="B295" s="55"/>
      <c r="C295" s="55"/>
      <c r="D295" s="55"/>
      <c r="E295" s="56"/>
      <c r="F295" s="56"/>
      <c r="G295" s="56"/>
      <c r="H295" s="55"/>
      <c r="I295" s="55"/>
      <c r="J295" s="56"/>
      <c r="K295" s="56"/>
    </row>
    <row r="296" spans="2:11" ht="36" customHeight="1">
      <c r="B296" s="55"/>
      <c r="C296" s="55"/>
      <c r="D296" s="55"/>
      <c r="E296" s="56"/>
      <c r="F296" s="56"/>
      <c r="G296" s="56"/>
      <c r="H296" s="55"/>
      <c r="I296" s="55"/>
      <c r="J296" s="56"/>
      <c r="K296" s="56"/>
    </row>
    <row r="297" spans="2:11" ht="36" customHeight="1">
      <c r="B297" s="55"/>
      <c r="C297" s="55"/>
      <c r="D297" s="55"/>
      <c r="E297" s="56"/>
      <c r="F297" s="56"/>
      <c r="G297" s="56"/>
      <c r="H297" s="55"/>
      <c r="I297" s="55"/>
      <c r="J297" s="56"/>
      <c r="K297" s="56"/>
    </row>
    <row r="298" spans="2:11" ht="36" customHeight="1">
      <c r="B298" s="55"/>
      <c r="C298" s="55"/>
      <c r="D298" s="55"/>
      <c r="E298" s="56"/>
      <c r="F298" s="56"/>
      <c r="G298" s="56"/>
      <c r="H298" s="55"/>
      <c r="I298" s="55"/>
      <c r="J298" s="56"/>
      <c r="K298" s="56"/>
    </row>
    <row r="299" spans="2:11" ht="36" customHeight="1">
      <c r="B299" s="55"/>
      <c r="C299" s="55"/>
      <c r="D299" s="55"/>
      <c r="E299" s="56"/>
      <c r="F299" s="56"/>
      <c r="G299" s="56"/>
      <c r="H299" s="55"/>
      <c r="I299" s="55"/>
      <c r="J299" s="56"/>
      <c r="K299" s="56"/>
    </row>
    <row r="300" spans="2:11" ht="36" customHeight="1">
      <c r="B300" s="55"/>
      <c r="C300" s="55"/>
      <c r="D300" s="55"/>
      <c r="E300" s="56"/>
      <c r="F300" s="56"/>
      <c r="G300" s="56"/>
      <c r="H300" s="55"/>
      <c r="I300" s="55"/>
      <c r="J300" s="56"/>
      <c r="K300" s="56"/>
    </row>
    <row r="301" spans="2:11" ht="36" customHeight="1">
      <c r="B301" s="55"/>
      <c r="C301" s="55"/>
      <c r="D301" s="55"/>
      <c r="E301" s="56"/>
      <c r="F301" s="56"/>
      <c r="G301" s="56"/>
      <c r="H301" s="55"/>
      <c r="I301" s="55"/>
      <c r="J301" s="56"/>
      <c r="K301" s="56"/>
    </row>
    <row r="302" spans="2:11" ht="36" customHeight="1">
      <c r="B302" s="55"/>
      <c r="C302" s="55"/>
      <c r="D302" s="55"/>
      <c r="E302" s="56"/>
      <c r="F302" s="56"/>
      <c r="G302" s="56"/>
      <c r="H302" s="55"/>
      <c r="I302" s="55"/>
      <c r="J302" s="56"/>
      <c r="K302" s="56"/>
    </row>
    <row r="303" spans="2:11" ht="36" customHeight="1">
      <c r="B303" s="55"/>
      <c r="C303" s="55"/>
      <c r="D303" s="55"/>
      <c r="E303" s="56"/>
      <c r="F303" s="56"/>
      <c r="G303" s="56"/>
      <c r="H303" s="55"/>
      <c r="I303" s="55"/>
      <c r="J303" s="56"/>
      <c r="K303" s="56"/>
    </row>
    <row r="304" spans="2:11" ht="36" customHeight="1">
      <c r="B304" s="55"/>
      <c r="C304" s="55"/>
      <c r="D304" s="55"/>
      <c r="E304" s="56"/>
      <c r="F304" s="56"/>
      <c r="G304" s="56"/>
      <c r="H304" s="55"/>
      <c r="I304" s="55"/>
      <c r="J304" s="56"/>
      <c r="K304" s="56"/>
    </row>
    <row r="305" spans="2:11" ht="36" customHeight="1">
      <c r="B305" s="55"/>
      <c r="C305" s="55"/>
      <c r="D305" s="55"/>
      <c r="E305" s="56"/>
      <c r="F305" s="56"/>
      <c r="G305" s="56"/>
      <c r="H305" s="55"/>
      <c r="I305" s="55"/>
      <c r="J305" s="56"/>
      <c r="K305" s="56"/>
    </row>
    <row r="306" spans="2:11" ht="36" customHeight="1">
      <c r="B306" s="55"/>
      <c r="C306" s="55"/>
      <c r="D306" s="55"/>
      <c r="E306" s="56"/>
      <c r="F306" s="56"/>
      <c r="G306" s="56"/>
      <c r="H306" s="55"/>
      <c r="I306" s="55"/>
      <c r="J306" s="56"/>
      <c r="K306" s="56"/>
    </row>
    <row r="307" ht="36" customHeight="1">
      <c r="A307" t="s">
        <v>64</v>
      </c>
    </row>
    <row r="308" spans="1:12" ht="36" customHeight="1">
      <c r="A308" s="11"/>
      <c r="B308" s="43"/>
      <c r="C308" s="10">
        <f>'大学データ'!$C$2</f>
        <v>2024</v>
      </c>
      <c r="D308" s="45" t="s">
        <v>44</v>
      </c>
      <c r="E308" s="43"/>
      <c r="F308" s="10" t="str">
        <f>'大学データ'!$F$3</f>
        <v>東海</v>
      </c>
      <c r="G308" s="44" t="s">
        <v>46</v>
      </c>
      <c r="H308" s="43"/>
      <c r="I308" s="45"/>
      <c r="J308" s="81" t="str">
        <f>'大学データ'!$B$5</f>
        <v>大学名入力</v>
      </c>
      <c r="K308" s="81"/>
      <c r="L308" s="81"/>
    </row>
    <row r="309" ht="36" customHeight="1"/>
    <row r="310" spans="2:11" ht="36" customHeight="1">
      <c r="B310" s="42" t="s">
        <v>24</v>
      </c>
      <c r="C310" s="42" t="s">
        <v>25</v>
      </c>
      <c r="D310" s="42" t="s">
        <v>54</v>
      </c>
      <c r="E310" s="42" t="s">
        <v>26</v>
      </c>
      <c r="F310" s="42" t="s">
        <v>27</v>
      </c>
      <c r="G310" s="42" t="s">
        <v>28</v>
      </c>
      <c r="H310" s="42" t="s">
        <v>29</v>
      </c>
      <c r="I310" s="42" t="s">
        <v>55</v>
      </c>
      <c r="J310" s="42" t="s">
        <v>30</v>
      </c>
      <c r="K310" s="42" t="s">
        <v>31</v>
      </c>
    </row>
    <row r="311" spans="2:11" ht="36" customHeight="1">
      <c r="B311" s="55"/>
      <c r="C311" s="55"/>
      <c r="D311" s="55"/>
      <c r="E311" s="56"/>
      <c r="F311" s="56"/>
      <c r="G311" s="56"/>
      <c r="H311" s="55"/>
      <c r="I311" s="55"/>
      <c r="J311" s="56"/>
      <c r="K311" s="56"/>
    </row>
    <row r="312" spans="2:11" ht="36" customHeight="1">
      <c r="B312" s="55"/>
      <c r="C312" s="55"/>
      <c r="D312" s="55"/>
      <c r="E312" s="56"/>
      <c r="F312" s="56"/>
      <c r="G312" s="56"/>
      <c r="H312" s="55"/>
      <c r="I312" s="55"/>
      <c r="J312" s="56"/>
      <c r="K312" s="56"/>
    </row>
    <row r="313" spans="2:11" ht="36" customHeight="1">
      <c r="B313" s="55"/>
      <c r="C313" s="55"/>
      <c r="D313" s="55"/>
      <c r="E313" s="56"/>
      <c r="F313" s="56"/>
      <c r="G313" s="56"/>
      <c r="H313" s="55"/>
      <c r="I313" s="55"/>
      <c r="J313" s="56"/>
      <c r="K313" s="56"/>
    </row>
    <row r="314" spans="2:11" ht="36" customHeight="1">
      <c r="B314" s="55"/>
      <c r="C314" s="55"/>
      <c r="D314" s="55"/>
      <c r="E314" s="56"/>
      <c r="F314" s="56"/>
      <c r="G314" s="56"/>
      <c r="H314" s="55"/>
      <c r="I314" s="55"/>
      <c r="J314" s="56"/>
      <c r="K314" s="56"/>
    </row>
    <row r="315" spans="2:11" ht="36" customHeight="1">
      <c r="B315" s="55"/>
      <c r="C315" s="55"/>
      <c r="D315" s="55"/>
      <c r="E315" s="56"/>
      <c r="F315" s="56"/>
      <c r="G315" s="56"/>
      <c r="H315" s="55"/>
      <c r="I315" s="55"/>
      <c r="J315" s="56"/>
      <c r="K315" s="56"/>
    </row>
    <row r="316" spans="2:11" ht="36" customHeight="1">
      <c r="B316" s="55"/>
      <c r="C316" s="55"/>
      <c r="D316" s="55"/>
      <c r="E316" s="56"/>
      <c r="F316" s="56"/>
      <c r="G316" s="56"/>
      <c r="H316" s="55"/>
      <c r="I316" s="55"/>
      <c r="J316" s="56"/>
      <c r="K316" s="56"/>
    </row>
    <row r="317" spans="2:11" ht="36" customHeight="1">
      <c r="B317" s="55"/>
      <c r="C317" s="55"/>
      <c r="D317" s="55"/>
      <c r="E317" s="56"/>
      <c r="F317" s="56"/>
      <c r="G317" s="56"/>
      <c r="H317" s="55"/>
      <c r="I317" s="55"/>
      <c r="J317" s="56"/>
      <c r="K317" s="56"/>
    </row>
    <row r="318" spans="2:11" ht="36" customHeight="1">
      <c r="B318" s="55"/>
      <c r="C318" s="55"/>
      <c r="D318" s="55"/>
      <c r="E318" s="56"/>
      <c r="F318" s="56"/>
      <c r="G318" s="56"/>
      <c r="H318" s="55"/>
      <c r="I318" s="55"/>
      <c r="J318" s="56"/>
      <c r="K318" s="56"/>
    </row>
    <row r="319" spans="2:11" ht="36" customHeight="1">
      <c r="B319" s="55"/>
      <c r="C319" s="55"/>
      <c r="D319" s="55"/>
      <c r="E319" s="56"/>
      <c r="F319" s="56"/>
      <c r="G319" s="56"/>
      <c r="H319" s="55"/>
      <c r="I319" s="55"/>
      <c r="J319" s="56"/>
      <c r="K319" s="56"/>
    </row>
    <row r="320" spans="2:11" ht="36" customHeight="1">
      <c r="B320" s="55"/>
      <c r="C320" s="55"/>
      <c r="D320" s="55"/>
      <c r="E320" s="56"/>
      <c r="F320" s="56"/>
      <c r="G320" s="56"/>
      <c r="H320" s="55"/>
      <c r="I320" s="55"/>
      <c r="J320" s="56"/>
      <c r="K320" s="56"/>
    </row>
    <row r="321" spans="2:11" ht="36" customHeight="1">
      <c r="B321" s="55"/>
      <c r="C321" s="55"/>
      <c r="D321" s="55"/>
      <c r="E321" s="56"/>
      <c r="F321" s="56"/>
      <c r="G321" s="56"/>
      <c r="H321" s="55"/>
      <c r="I321" s="55"/>
      <c r="J321" s="56"/>
      <c r="K321" s="56"/>
    </row>
    <row r="322" spans="2:11" ht="36" customHeight="1">
      <c r="B322" s="55"/>
      <c r="C322" s="55"/>
      <c r="D322" s="55"/>
      <c r="E322" s="56"/>
      <c r="F322" s="56"/>
      <c r="G322" s="56"/>
      <c r="H322" s="55"/>
      <c r="I322" s="55"/>
      <c r="J322" s="56"/>
      <c r="K322" s="56"/>
    </row>
    <row r="323" spans="2:11" ht="36" customHeight="1">
      <c r="B323" s="55"/>
      <c r="C323" s="55"/>
      <c r="D323" s="55"/>
      <c r="E323" s="56"/>
      <c r="F323" s="56"/>
      <c r="G323" s="56"/>
      <c r="H323" s="55"/>
      <c r="I323" s="55"/>
      <c r="J323" s="56"/>
      <c r="K323" s="56"/>
    </row>
    <row r="324" spans="2:11" ht="36" customHeight="1">
      <c r="B324" s="55"/>
      <c r="C324" s="55"/>
      <c r="D324" s="55"/>
      <c r="E324" s="56"/>
      <c r="F324" s="56"/>
      <c r="G324" s="56"/>
      <c r="H324" s="55"/>
      <c r="I324" s="55"/>
      <c r="J324" s="56"/>
      <c r="K324" s="56"/>
    </row>
    <row r="325" spans="2:11" ht="36" customHeight="1">
      <c r="B325" s="55"/>
      <c r="C325" s="55"/>
      <c r="D325" s="55"/>
      <c r="E325" s="56"/>
      <c r="F325" s="56"/>
      <c r="G325" s="56"/>
      <c r="H325" s="55"/>
      <c r="I325" s="55"/>
      <c r="J325" s="56"/>
      <c r="K325" s="56"/>
    </row>
    <row r="326" spans="2:11" ht="36" customHeight="1">
      <c r="B326" s="55"/>
      <c r="C326" s="55"/>
      <c r="D326" s="55"/>
      <c r="E326" s="56"/>
      <c r="F326" s="56"/>
      <c r="G326" s="56"/>
      <c r="H326" s="55"/>
      <c r="I326" s="55"/>
      <c r="J326" s="56"/>
      <c r="K326" s="56"/>
    </row>
    <row r="327" spans="2:11" ht="36" customHeight="1">
      <c r="B327" s="55"/>
      <c r="C327" s="55"/>
      <c r="D327" s="55"/>
      <c r="E327" s="56"/>
      <c r="F327" s="56"/>
      <c r="G327" s="56"/>
      <c r="H327" s="55"/>
      <c r="I327" s="55"/>
      <c r="J327" s="56"/>
      <c r="K327" s="56"/>
    </row>
    <row r="328" spans="2:11" ht="36" customHeight="1">
      <c r="B328" s="55"/>
      <c r="C328" s="55"/>
      <c r="D328" s="55"/>
      <c r="E328" s="56"/>
      <c r="F328" s="56"/>
      <c r="G328" s="56"/>
      <c r="H328" s="55"/>
      <c r="I328" s="55"/>
      <c r="J328" s="56"/>
      <c r="K328" s="56"/>
    </row>
    <row r="329" spans="2:11" ht="36" customHeight="1">
      <c r="B329" s="55"/>
      <c r="C329" s="55"/>
      <c r="D329" s="55"/>
      <c r="E329" s="56"/>
      <c r="F329" s="56"/>
      <c r="G329" s="56"/>
      <c r="H329" s="55"/>
      <c r="I329" s="55"/>
      <c r="J329" s="56"/>
      <c r="K329" s="56"/>
    </row>
    <row r="330" spans="2:11" ht="36" customHeight="1">
      <c r="B330" s="55"/>
      <c r="C330" s="55"/>
      <c r="D330" s="55"/>
      <c r="E330" s="56"/>
      <c r="F330" s="56"/>
      <c r="G330" s="56"/>
      <c r="H330" s="55"/>
      <c r="I330" s="55"/>
      <c r="J330" s="56"/>
      <c r="K330" s="56"/>
    </row>
    <row r="331" spans="2:11" ht="36" customHeight="1">
      <c r="B331" s="55"/>
      <c r="C331" s="55"/>
      <c r="D331" s="55"/>
      <c r="E331" s="56"/>
      <c r="F331" s="56"/>
      <c r="G331" s="56"/>
      <c r="H331" s="55"/>
      <c r="I331" s="55"/>
      <c r="J331" s="56"/>
      <c r="K331" s="56"/>
    </row>
    <row r="332" spans="2:11" ht="36" customHeight="1">
      <c r="B332" s="55"/>
      <c r="C332" s="55"/>
      <c r="D332" s="55"/>
      <c r="E332" s="56"/>
      <c r="F332" s="56"/>
      <c r="G332" s="56"/>
      <c r="H332" s="55"/>
      <c r="I332" s="55"/>
      <c r="J332" s="56"/>
      <c r="K332" s="56"/>
    </row>
    <row r="333" spans="2:11" ht="36" customHeight="1">
      <c r="B333" s="55"/>
      <c r="C333" s="55"/>
      <c r="D333" s="55"/>
      <c r="E333" s="56"/>
      <c r="F333" s="56"/>
      <c r="G333" s="56"/>
      <c r="H333" s="55"/>
      <c r="I333" s="55"/>
      <c r="J333" s="56"/>
      <c r="K333" s="56"/>
    </row>
    <row r="334" spans="2:11" ht="36" customHeight="1">
      <c r="B334" s="55"/>
      <c r="C334" s="55"/>
      <c r="D334" s="55"/>
      <c r="E334" s="56"/>
      <c r="F334" s="56"/>
      <c r="G334" s="56"/>
      <c r="H334" s="55"/>
      <c r="I334" s="55"/>
      <c r="J334" s="56"/>
      <c r="K334" s="56"/>
    </row>
    <row r="335" spans="2:11" ht="36" customHeight="1">
      <c r="B335" s="55"/>
      <c r="C335" s="55"/>
      <c r="D335" s="55"/>
      <c r="E335" s="56"/>
      <c r="F335" s="56"/>
      <c r="G335" s="56"/>
      <c r="H335" s="55"/>
      <c r="I335" s="55"/>
      <c r="J335" s="56"/>
      <c r="K335" s="56"/>
    </row>
    <row r="336" spans="2:11" ht="36" customHeight="1">
      <c r="B336" s="55"/>
      <c r="C336" s="55"/>
      <c r="D336" s="55"/>
      <c r="E336" s="56"/>
      <c r="F336" s="56"/>
      <c r="G336" s="56"/>
      <c r="H336" s="55"/>
      <c r="I336" s="55"/>
      <c r="J336" s="56"/>
      <c r="K336" s="56"/>
    </row>
    <row r="337" spans="2:11" ht="36" customHeight="1">
      <c r="B337" s="55"/>
      <c r="C337" s="55"/>
      <c r="D337" s="55"/>
      <c r="E337" s="56"/>
      <c r="F337" s="56"/>
      <c r="G337" s="56"/>
      <c r="H337" s="55"/>
      <c r="I337" s="55"/>
      <c r="J337" s="56"/>
      <c r="K337" s="56"/>
    </row>
    <row r="338" spans="2:11" ht="36" customHeight="1">
      <c r="B338" s="55"/>
      <c r="C338" s="55"/>
      <c r="D338" s="55"/>
      <c r="E338" s="56"/>
      <c r="F338" s="56"/>
      <c r="G338" s="56"/>
      <c r="H338" s="55"/>
      <c r="I338" s="55"/>
      <c r="J338" s="56"/>
      <c r="K338" s="56"/>
    </row>
    <row r="339" spans="2:11" ht="36" customHeight="1">
      <c r="B339" s="55"/>
      <c r="C339" s="55"/>
      <c r="D339" s="55"/>
      <c r="E339" s="56"/>
      <c r="F339" s="56"/>
      <c r="G339" s="56"/>
      <c r="H339" s="55"/>
      <c r="I339" s="55"/>
      <c r="J339" s="56"/>
      <c r="K339" s="56"/>
    </row>
    <row r="340" spans="2:11" ht="36" customHeight="1">
      <c r="B340" s="55"/>
      <c r="C340" s="55"/>
      <c r="D340" s="55"/>
      <c r="E340" s="56"/>
      <c r="F340" s="56"/>
      <c r="G340" s="56"/>
      <c r="H340" s="55"/>
      <c r="I340" s="55"/>
      <c r="J340" s="56"/>
      <c r="K340" s="56"/>
    </row>
    <row r="341" ht="36" customHeight="1">
      <c r="A341" t="s">
        <v>65</v>
      </c>
    </row>
    <row r="342" spans="1:12" ht="36" customHeight="1">
      <c r="A342" s="11"/>
      <c r="B342" s="43"/>
      <c r="C342" s="10">
        <f>'大学データ'!$C$2</f>
        <v>2024</v>
      </c>
      <c r="D342" s="45" t="s">
        <v>44</v>
      </c>
      <c r="E342" s="43"/>
      <c r="F342" s="10" t="str">
        <f>'大学データ'!$F$3</f>
        <v>東海</v>
      </c>
      <c r="G342" s="44" t="s">
        <v>46</v>
      </c>
      <c r="H342" s="43"/>
      <c r="I342" s="45"/>
      <c r="J342" s="81" t="str">
        <f>'大学データ'!$B$5</f>
        <v>大学名入力</v>
      </c>
      <c r="K342" s="81"/>
      <c r="L342" s="81"/>
    </row>
    <row r="343" ht="36" customHeight="1"/>
    <row r="344" spans="2:11" ht="36" customHeight="1">
      <c r="B344" s="42" t="s">
        <v>24</v>
      </c>
      <c r="C344" s="42" t="s">
        <v>25</v>
      </c>
      <c r="D344" s="42" t="s">
        <v>54</v>
      </c>
      <c r="E344" s="42" t="s">
        <v>26</v>
      </c>
      <c r="F344" s="42" t="s">
        <v>27</v>
      </c>
      <c r="G344" s="42" t="s">
        <v>28</v>
      </c>
      <c r="H344" s="42" t="s">
        <v>29</v>
      </c>
      <c r="I344" s="42" t="s">
        <v>55</v>
      </c>
      <c r="J344" s="42" t="s">
        <v>30</v>
      </c>
      <c r="K344" s="42" t="s">
        <v>31</v>
      </c>
    </row>
    <row r="345" spans="2:11" ht="36" customHeight="1">
      <c r="B345" s="55"/>
      <c r="C345" s="55"/>
      <c r="D345" s="55"/>
      <c r="E345" s="56"/>
      <c r="F345" s="56"/>
      <c r="G345" s="56"/>
      <c r="H345" s="55"/>
      <c r="I345" s="55"/>
      <c r="J345" s="56"/>
      <c r="K345" s="56"/>
    </row>
    <row r="346" spans="2:11" ht="36" customHeight="1">
      <c r="B346" s="55"/>
      <c r="C346" s="55"/>
      <c r="D346" s="55"/>
      <c r="E346" s="56"/>
      <c r="F346" s="56"/>
      <c r="G346" s="56"/>
      <c r="H346" s="55"/>
      <c r="I346" s="55"/>
      <c r="J346" s="56"/>
      <c r="K346" s="56"/>
    </row>
    <row r="347" spans="2:11" ht="36" customHeight="1">
      <c r="B347" s="55"/>
      <c r="C347" s="55"/>
      <c r="D347" s="55"/>
      <c r="E347" s="56"/>
      <c r="F347" s="56"/>
      <c r="G347" s="56"/>
      <c r="H347" s="55"/>
      <c r="I347" s="55"/>
      <c r="J347" s="56"/>
      <c r="K347" s="56"/>
    </row>
    <row r="348" spans="2:11" ht="36" customHeight="1">
      <c r="B348" s="55"/>
      <c r="C348" s="55"/>
      <c r="D348" s="55"/>
      <c r="E348" s="56"/>
      <c r="F348" s="56"/>
      <c r="G348" s="56"/>
      <c r="H348" s="55"/>
      <c r="I348" s="55"/>
      <c r="J348" s="56"/>
      <c r="K348" s="56"/>
    </row>
    <row r="349" spans="2:11" ht="36" customHeight="1">
      <c r="B349" s="55"/>
      <c r="C349" s="55"/>
      <c r="D349" s="55"/>
      <c r="E349" s="56"/>
      <c r="F349" s="56"/>
      <c r="G349" s="56"/>
      <c r="H349" s="55"/>
      <c r="I349" s="55"/>
      <c r="J349" s="56"/>
      <c r="K349" s="56"/>
    </row>
    <row r="350" spans="2:11" ht="36" customHeight="1">
      <c r="B350" s="55"/>
      <c r="C350" s="55"/>
      <c r="D350" s="55"/>
      <c r="E350" s="56"/>
      <c r="F350" s="56"/>
      <c r="G350" s="56"/>
      <c r="H350" s="55"/>
      <c r="I350" s="55"/>
      <c r="J350" s="56"/>
      <c r="K350" s="56"/>
    </row>
    <row r="351" spans="2:11" ht="36" customHeight="1">
      <c r="B351" s="55"/>
      <c r="C351" s="55"/>
      <c r="D351" s="55"/>
      <c r="E351" s="56"/>
      <c r="F351" s="56"/>
      <c r="G351" s="56"/>
      <c r="H351" s="55"/>
      <c r="I351" s="55"/>
      <c r="J351" s="56"/>
      <c r="K351" s="56"/>
    </row>
    <row r="352" spans="2:11" ht="36" customHeight="1">
      <c r="B352" s="55"/>
      <c r="C352" s="55"/>
      <c r="D352" s="55"/>
      <c r="E352" s="56"/>
      <c r="F352" s="56"/>
      <c r="G352" s="56"/>
      <c r="H352" s="55"/>
      <c r="I352" s="55"/>
      <c r="J352" s="56"/>
      <c r="K352" s="56"/>
    </row>
    <row r="353" spans="2:11" ht="36" customHeight="1">
      <c r="B353" s="55"/>
      <c r="C353" s="55"/>
      <c r="D353" s="55"/>
      <c r="E353" s="56"/>
      <c r="F353" s="56"/>
      <c r="G353" s="56"/>
      <c r="H353" s="55"/>
      <c r="I353" s="55"/>
      <c r="J353" s="56"/>
      <c r="K353" s="56"/>
    </row>
    <row r="354" spans="2:11" ht="36" customHeight="1">
      <c r="B354" s="55"/>
      <c r="C354" s="55"/>
      <c r="D354" s="55"/>
      <c r="E354" s="56"/>
      <c r="F354" s="56"/>
      <c r="G354" s="56"/>
      <c r="H354" s="55"/>
      <c r="I354" s="55"/>
      <c r="J354" s="56"/>
      <c r="K354" s="56"/>
    </row>
    <row r="355" spans="2:11" ht="36" customHeight="1">
      <c r="B355" s="55"/>
      <c r="C355" s="55"/>
      <c r="D355" s="55"/>
      <c r="E355" s="56"/>
      <c r="F355" s="56"/>
      <c r="G355" s="56"/>
      <c r="H355" s="55"/>
      <c r="I355" s="55"/>
      <c r="J355" s="56"/>
      <c r="K355" s="56"/>
    </row>
    <row r="356" spans="2:11" ht="36" customHeight="1">
      <c r="B356" s="55"/>
      <c r="C356" s="55"/>
      <c r="D356" s="55"/>
      <c r="E356" s="56"/>
      <c r="F356" s="56"/>
      <c r="G356" s="56"/>
      <c r="H356" s="55"/>
      <c r="I356" s="55"/>
      <c r="J356" s="56"/>
      <c r="K356" s="56"/>
    </row>
    <row r="357" spans="2:11" ht="36" customHeight="1">
      <c r="B357" s="55"/>
      <c r="C357" s="55"/>
      <c r="D357" s="55"/>
      <c r="E357" s="56"/>
      <c r="F357" s="56"/>
      <c r="G357" s="56"/>
      <c r="H357" s="55"/>
      <c r="I357" s="55"/>
      <c r="J357" s="56"/>
      <c r="K357" s="56"/>
    </row>
    <row r="358" spans="2:11" ht="36" customHeight="1">
      <c r="B358" s="55"/>
      <c r="C358" s="55"/>
      <c r="D358" s="55"/>
      <c r="E358" s="56"/>
      <c r="F358" s="56"/>
      <c r="G358" s="56"/>
      <c r="H358" s="55"/>
      <c r="I358" s="55"/>
      <c r="J358" s="56"/>
      <c r="K358" s="56"/>
    </row>
    <row r="359" spans="2:11" ht="36" customHeight="1">
      <c r="B359" s="55"/>
      <c r="C359" s="55"/>
      <c r="D359" s="55"/>
      <c r="E359" s="56"/>
      <c r="F359" s="56"/>
      <c r="G359" s="56"/>
      <c r="H359" s="55"/>
      <c r="I359" s="55"/>
      <c r="J359" s="56"/>
      <c r="K359" s="56"/>
    </row>
    <row r="360" spans="2:11" ht="36" customHeight="1">
      <c r="B360" s="55"/>
      <c r="C360" s="55"/>
      <c r="D360" s="55"/>
      <c r="E360" s="56"/>
      <c r="F360" s="56"/>
      <c r="G360" s="56"/>
      <c r="H360" s="55"/>
      <c r="I360" s="55"/>
      <c r="J360" s="56"/>
      <c r="K360" s="56"/>
    </row>
    <row r="361" spans="2:11" ht="36" customHeight="1">
      <c r="B361" s="55"/>
      <c r="C361" s="55"/>
      <c r="D361" s="55"/>
      <c r="E361" s="56"/>
      <c r="F361" s="56"/>
      <c r="G361" s="56"/>
      <c r="H361" s="55"/>
      <c r="I361" s="55"/>
      <c r="J361" s="56"/>
      <c r="K361" s="56"/>
    </row>
    <row r="362" spans="2:11" ht="36" customHeight="1">
      <c r="B362" s="55"/>
      <c r="C362" s="55"/>
      <c r="D362" s="55"/>
      <c r="E362" s="56"/>
      <c r="F362" s="56"/>
      <c r="G362" s="56"/>
      <c r="H362" s="55"/>
      <c r="I362" s="55"/>
      <c r="J362" s="56"/>
      <c r="K362" s="56"/>
    </row>
    <row r="363" spans="2:11" ht="36" customHeight="1">
      <c r="B363" s="55"/>
      <c r="C363" s="55"/>
      <c r="D363" s="55"/>
      <c r="E363" s="56"/>
      <c r="F363" s="56"/>
      <c r="G363" s="56"/>
      <c r="H363" s="55"/>
      <c r="I363" s="55"/>
      <c r="J363" s="56"/>
      <c r="K363" s="56"/>
    </row>
    <row r="364" spans="2:11" ht="36" customHeight="1">
      <c r="B364" s="55"/>
      <c r="C364" s="55"/>
      <c r="D364" s="55"/>
      <c r="E364" s="56"/>
      <c r="F364" s="56"/>
      <c r="G364" s="56"/>
      <c r="H364" s="55"/>
      <c r="I364" s="55"/>
      <c r="J364" s="56"/>
      <c r="K364" s="56"/>
    </row>
    <row r="365" spans="2:11" ht="36" customHeight="1">
      <c r="B365" s="55"/>
      <c r="C365" s="55"/>
      <c r="D365" s="55"/>
      <c r="E365" s="56"/>
      <c r="F365" s="56"/>
      <c r="G365" s="56"/>
      <c r="H365" s="55"/>
      <c r="I365" s="55"/>
      <c r="J365" s="56"/>
      <c r="K365" s="56"/>
    </row>
    <row r="366" spans="2:11" ht="36" customHeight="1">
      <c r="B366" s="55"/>
      <c r="C366" s="55"/>
      <c r="D366" s="55"/>
      <c r="E366" s="56"/>
      <c r="F366" s="56"/>
      <c r="G366" s="56"/>
      <c r="H366" s="55"/>
      <c r="I366" s="55"/>
      <c r="J366" s="56"/>
      <c r="K366" s="56"/>
    </row>
    <row r="367" spans="2:11" ht="36" customHeight="1">
      <c r="B367" s="55"/>
      <c r="C367" s="55"/>
      <c r="D367" s="55"/>
      <c r="E367" s="56"/>
      <c r="F367" s="56"/>
      <c r="G367" s="56"/>
      <c r="H367" s="55"/>
      <c r="I367" s="55"/>
      <c r="J367" s="56"/>
      <c r="K367" s="56"/>
    </row>
    <row r="368" spans="2:11" ht="36" customHeight="1">
      <c r="B368" s="55"/>
      <c r="C368" s="55"/>
      <c r="D368" s="55"/>
      <c r="E368" s="56"/>
      <c r="F368" s="56"/>
      <c r="G368" s="56"/>
      <c r="H368" s="55"/>
      <c r="I368" s="55"/>
      <c r="J368" s="56"/>
      <c r="K368" s="56"/>
    </row>
    <row r="369" spans="2:11" ht="36" customHeight="1">
      <c r="B369" s="55"/>
      <c r="C369" s="55"/>
      <c r="D369" s="55"/>
      <c r="E369" s="56"/>
      <c r="F369" s="56"/>
      <c r="G369" s="56"/>
      <c r="H369" s="55"/>
      <c r="I369" s="55"/>
      <c r="J369" s="56"/>
      <c r="K369" s="56"/>
    </row>
    <row r="370" spans="2:11" ht="36" customHeight="1">
      <c r="B370" s="55"/>
      <c r="C370" s="55"/>
      <c r="D370" s="55"/>
      <c r="E370" s="56"/>
      <c r="F370" s="56"/>
      <c r="G370" s="56"/>
      <c r="H370" s="55"/>
      <c r="I370" s="55"/>
      <c r="J370" s="56"/>
      <c r="K370" s="56"/>
    </row>
    <row r="371" spans="2:11" ht="36" customHeight="1">
      <c r="B371" s="55"/>
      <c r="C371" s="55"/>
      <c r="D371" s="55"/>
      <c r="E371" s="56"/>
      <c r="F371" s="56"/>
      <c r="G371" s="56"/>
      <c r="H371" s="55"/>
      <c r="I371" s="55"/>
      <c r="J371" s="56"/>
      <c r="K371" s="56"/>
    </row>
    <row r="372" spans="2:11" ht="36" customHeight="1">
      <c r="B372" s="55"/>
      <c r="C372" s="55"/>
      <c r="D372" s="55"/>
      <c r="E372" s="56"/>
      <c r="F372" s="56"/>
      <c r="G372" s="56"/>
      <c r="H372" s="55"/>
      <c r="I372" s="55"/>
      <c r="J372" s="56"/>
      <c r="K372" s="56"/>
    </row>
    <row r="373" spans="2:11" ht="36" customHeight="1">
      <c r="B373" s="55"/>
      <c r="C373" s="55"/>
      <c r="D373" s="55"/>
      <c r="E373" s="56"/>
      <c r="F373" s="56"/>
      <c r="G373" s="56"/>
      <c r="H373" s="55"/>
      <c r="I373" s="55"/>
      <c r="J373" s="56"/>
      <c r="K373" s="56"/>
    </row>
    <row r="374" spans="2:11" ht="36" customHeight="1">
      <c r="B374" s="55"/>
      <c r="C374" s="55"/>
      <c r="D374" s="55"/>
      <c r="E374" s="56"/>
      <c r="F374" s="56"/>
      <c r="G374" s="56"/>
      <c r="H374" s="55"/>
      <c r="I374" s="55"/>
      <c r="J374" s="56"/>
      <c r="K374" s="56"/>
    </row>
    <row r="375" ht="36" customHeight="1">
      <c r="A375" t="s">
        <v>66</v>
      </c>
    </row>
    <row r="376" spans="1:12" ht="36" customHeight="1">
      <c r="A376" s="11"/>
      <c r="B376" s="43"/>
      <c r="C376" s="10">
        <f>'大学データ'!$C$2</f>
        <v>2024</v>
      </c>
      <c r="D376" s="45" t="s">
        <v>44</v>
      </c>
      <c r="E376" s="43"/>
      <c r="F376" s="10" t="str">
        <f>'大学データ'!$F$3</f>
        <v>東海</v>
      </c>
      <c r="G376" s="44" t="s">
        <v>46</v>
      </c>
      <c r="H376" s="43"/>
      <c r="I376" s="45"/>
      <c r="J376" s="81" t="str">
        <f>'大学データ'!$B$5</f>
        <v>大学名入力</v>
      </c>
      <c r="K376" s="81"/>
      <c r="L376" s="81"/>
    </row>
    <row r="377" ht="36" customHeight="1"/>
    <row r="378" spans="2:11" ht="36" customHeight="1">
      <c r="B378" s="42" t="s">
        <v>24</v>
      </c>
      <c r="C378" s="42" t="s">
        <v>25</v>
      </c>
      <c r="D378" s="42" t="s">
        <v>54</v>
      </c>
      <c r="E378" s="42" t="s">
        <v>26</v>
      </c>
      <c r="F378" s="42" t="s">
        <v>27</v>
      </c>
      <c r="G378" s="42" t="s">
        <v>28</v>
      </c>
      <c r="H378" s="42" t="s">
        <v>29</v>
      </c>
      <c r="I378" s="42" t="s">
        <v>55</v>
      </c>
      <c r="J378" s="42" t="s">
        <v>30</v>
      </c>
      <c r="K378" s="42" t="s">
        <v>31</v>
      </c>
    </row>
    <row r="379" spans="2:11" ht="36" customHeight="1">
      <c r="B379" s="55"/>
      <c r="C379" s="55"/>
      <c r="D379" s="55"/>
      <c r="E379" s="56"/>
      <c r="F379" s="56"/>
      <c r="G379" s="56"/>
      <c r="H379" s="55"/>
      <c r="I379" s="55"/>
      <c r="J379" s="56"/>
      <c r="K379" s="56"/>
    </row>
    <row r="380" spans="2:11" ht="36" customHeight="1">
      <c r="B380" s="55"/>
      <c r="C380" s="55"/>
      <c r="D380" s="55"/>
      <c r="E380" s="56"/>
      <c r="F380" s="56"/>
      <c r="G380" s="56"/>
      <c r="H380" s="55"/>
      <c r="I380" s="55"/>
      <c r="J380" s="56"/>
      <c r="K380" s="56"/>
    </row>
    <row r="381" spans="2:11" ht="36" customHeight="1">
      <c r="B381" s="55"/>
      <c r="C381" s="55"/>
      <c r="D381" s="55"/>
      <c r="E381" s="56"/>
      <c r="F381" s="56"/>
      <c r="G381" s="56"/>
      <c r="H381" s="55"/>
      <c r="I381" s="55"/>
      <c r="J381" s="56"/>
      <c r="K381" s="56"/>
    </row>
    <row r="382" spans="2:11" ht="36" customHeight="1">
      <c r="B382" s="55"/>
      <c r="C382" s="55"/>
      <c r="D382" s="55"/>
      <c r="E382" s="56"/>
      <c r="F382" s="56"/>
      <c r="G382" s="56"/>
      <c r="H382" s="55"/>
      <c r="I382" s="55"/>
      <c r="J382" s="56"/>
      <c r="K382" s="56"/>
    </row>
    <row r="383" spans="2:11" ht="36" customHeight="1">
      <c r="B383" s="55"/>
      <c r="C383" s="55"/>
      <c r="D383" s="55"/>
      <c r="E383" s="56"/>
      <c r="F383" s="56"/>
      <c r="G383" s="56"/>
      <c r="H383" s="55"/>
      <c r="I383" s="55"/>
      <c r="J383" s="56"/>
      <c r="K383" s="56"/>
    </row>
    <row r="384" spans="2:11" ht="36" customHeight="1">
      <c r="B384" s="55"/>
      <c r="C384" s="55"/>
      <c r="D384" s="55"/>
      <c r="E384" s="56"/>
      <c r="F384" s="56"/>
      <c r="G384" s="56"/>
      <c r="H384" s="55"/>
      <c r="I384" s="55"/>
      <c r="J384" s="56"/>
      <c r="K384" s="56"/>
    </row>
    <row r="385" spans="2:11" ht="36" customHeight="1">
      <c r="B385" s="55"/>
      <c r="C385" s="55"/>
      <c r="D385" s="55"/>
      <c r="E385" s="56"/>
      <c r="F385" s="56"/>
      <c r="G385" s="56"/>
      <c r="H385" s="55"/>
      <c r="I385" s="55"/>
      <c r="J385" s="56"/>
      <c r="K385" s="56"/>
    </row>
    <row r="386" spans="2:11" ht="36" customHeight="1">
      <c r="B386" s="55"/>
      <c r="C386" s="55"/>
      <c r="D386" s="55"/>
      <c r="E386" s="56"/>
      <c r="F386" s="56"/>
      <c r="G386" s="56"/>
      <c r="H386" s="55"/>
      <c r="I386" s="55"/>
      <c r="J386" s="56"/>
      <c r="K386" s="56"/>
    </row>
    <row r="387" spans="2:11" ht="36" customHeight="1">
      <c r="B387" s="55"/>
      <c r="C387" s="55"/>
      <c r="D387" s="55"/>
      <c r="E387" s="56"/>
      <c r="F387" s="56"/>
      <c r="G387" s="56"/>
      <c r="H387" s="55"/>
      <c r="I387" s="55"/>
      <c r="J387" s="56"/>
      <c r="K387" s="56"/>
    </row>
    <row r="388" spans="2:11" ht="36" customHeight="1">
      <c r="B388" s="55"/>
      <c r="C388" s="55"/>
      <c r="D388" s="55"/>
      <c r="E388" s="56"/>
      <c r="F388" s="56"/>
      <c r="G388" s="56"/>
      <c r="H388" s="55"/>
      <c r="I388" s="55"/>
      <c r="J388" s="56"/>
      <c r="K388" s="56"/>
    </row>
    <row r="389" spans="2:11" ht="36" customHeight="1">
      <c r="B389" s="55"/>
      <c r="C389" s="55"/>
      <c r="D389" s="55"/>
      <c r="E389" s="56"/>
      <c r="F389" s="56"/>
      <c r="G389" s="56"/>
      <c r="H389" s="55"/>
      <c r="I389" s="55"/>
      <c r="J389" s="56"/>
      <c r="K389" s="56"/>
    </row>
    <row r="390" spans="2:11" ht="36" customHeight="1">
      <c r="B390" s="55"/>
      <c r="C390" s="55"/>
      <c r="D390" s="55"/>
      <c r="E390" s="56"/>
      <c r="F390" s="56"/>
      <c r="G390" s="56"/>
      <c r="H390" s="55"/>
      <c r="I390" s="55"/>
      <c r="J390" s="56"/>
      <c r="K390" s="56"/>
    </row>
    <row r="391" spans="2:11" ht="36" customHeight="1">
      <c r="B391" s="55"/>
      <c r="C391" s="55"/>
      <c r="D391" s="55"/>
      <c r="E391" s="56"/>
      <c r="F391" s="56"/>
      <c r="G391" s="56"/>
      <c r="H391" s="55"/>
      <c r="I391" s="55"/>
      <c r="J391" s="56"/>
      <c r="K391" s="56"/>
    </row>
    <row r="392" spans="2:11" ht="36" customHeight="1">
      <c r="B392" s="55"/>
      <c r="C392" s="55"/>
      <c r="D392" s="55"/>
      <c r="E392" s="56"/>
      <c r="F392" s="56"/>
      <c r="G392" s="56"/>
      <c r="H392" s="55"/>
      <c r="I392" s="55"/>
      <c r="J392" s="56"/>
      <c r="K392" s="56"/>
    </row>
    <row r="393" spans="2:11" ht="36" customHeight="1">
      <c r="B393" s="55"/>
      <c r="C393" s="55"/>
      <c r="D393" s="55"/>
      <c r="E393" s="56"/>
      <c r="F393" s="56"/>
      <c r="G393" s="56"/>
      <c r="H393" s="55"/>
      <c r="I393" s="55"/>
      <c r="J393" s="56"/>
      <c r="K393" s="56"/>
    </row>
    <row r="394" spans="2:11" ht="36" customHeight="1">
      <c r="B394" s="55"/>
      <c r="C394" s="55"/>
      <c r="D394" s="55"/>
      <c r="E394" s="56"/>
      <c r="F394" s="56"/>
      <c r="G394" s="56"/>
      <c r="H394" s="55"/>
      <c r="I394" s="55"/>
      <c r="J394" s="56"/>
      <c r="K394" s="56"/>
    </row>
    <row r="395" spans="2:11" ht="36" customHeight="1">
      <c r="B395" s="55"/>
      <c r="C395" s="55"/>
      <c r="D395" s="55"/>
      <c r="E395" s="56"/>
      <c r="F395" s="56"/>
      <c r="G395" s="56"/>
      <c r="H395" s="55"/>
      <c r="I395" s="55"/>
      <c r="J395" s="56"/>
      <c r="K395" s="56"/>
    </row>
    <row r="396" spans="2:11" ht="36" customHeight="1">
      <c r="B396" s="55"/>
      <c r="C396" s="55"/>
      <c r="D396" s="55"/>
      <c r="E396" s="56"/>
      <c r="F396" s="56"/>
      <c r="G396" s="56"/>
      <c r="H396" s="55"/>
      <c r="I396" s="55"/>
      <c r="J396" s="56"/>
      <c r="K396" s="56"/>
    </row>
    <row r="397" spans="2:11" ht="36" customHeight="1">
      <c r="B397" s="55"/>
      <c r="C397" s="55"/>
      <c r="D397" s="55"/>
      <c r="E397" s="56"/>
      <c r="F397" s="56"/>
      <c r="G397" s="56"/>
      <c r="H397" s="55"/>
      <c r="I397" s="55"/>
      <c r="J397" s="56"/>
      <c r="K397" s="56"/>
    </row>
    <row r="398" spans="2:11" ht="36" customHeight="1">
      <c r="B398" s="55"/>
      <c r="C398" s="55"/>
      <c r="D398" s="55"/>
      <c r="E398" s="56"/>
      <c r="F398" s="56"/>
      <c r="G398" s="56"/>
      <c r="H398" s="55"/>
      <c r="I398" s="55"/>
      <c r="J398" s="56"/>
      <c r="K398" s="56"/>
    </row>
    <row r="399" spans="2:11" ht="36" customHeight="1">
      <c r="B399" s="55"/>
      <c r="C399" s="55"/>
      <c r="D399" s="55"/>
      <c r="E399" s="56"/>
      <c r="F399" s="56"/>
      <c r="G399" s="56"/>
      <c r="H399" s="55"/>
      <c r="I399" s="55"/>
      <c r="J399" s="56"/>
      <c r="K399" s="56"/>
    </row>
    <row r="400" spans="2:11" ht="36" customHeight="1">
      <c r="B400" s="55"/>
      <c r="C400" s="55"/>
      <c r="D400" s="55"/>
      <c r="E400" s="56"/>
      <c r="F400" s="56"/>
      <c r="G400" s="56"/>
      <c r="H400" s="55"/>
      <c r="I400" s="55"/>
      <c r="J400" s="56"/>
      <c r="K400" s="56"/>
    </row>
    <row r="401" spans="2:11" ht="36" customHeight="1">
      <c r="B401" s="55"/>
      <c r="C401" s="55"/>
      <c r="D401" s="55"/>
      <c r="E401" s="56"/>
      <c r="F401" s="56"/>
      <c r="G401" s="56"/>
      <c r="H401" s="55"/>
      <c r="I401" s="55"/>
      <c r="J401" s="56"/>
      <c r="K401" s="56"/>
    </row>
    <row r="402" spans="2:11" ht="36" customHeight="1">
      <c r="B402" s="55"/>
      <c r="C402" s="55"/>
      <c r="D402" s="55"/>
      <c r="E402" s="56"/>
      <c r="F402" s="56"/>
      <c r="G402" s="56"/>
      <c r="H402" s="55"/>
      <c r="I402" s="55"/>
      <c r="J402" s="56"/>
      <c r="K402" s="56"/>
    </row>
    <row r="403" spans="2:11" ht="36" customHeight="1">
      <c r="B403" s="55"/>
      <c r="C403" s="55"/>
      <c r="D403" s="55"/>
      <c r="E403" s="56"/>
      <c r="F403" s="56"/>
      <c r="G403" s="56"/>
      <c r="H403" s="55"/>
      <c r="I403" s="55"/>
      <c r="J403" s="56"/>
      <c r="K403" s="56"/>
    </row>
    <row r="404" spans="2:11" ht="36" customHeight="1">
      <c r="B404" s="55"/>
      <c r="C404" s="55"/>
      <c r="D404" s="55"/>
      <c r="E404" s="56"/>
      <c r="F404" s="56"/>
      <c r="G404" s="56"/>
      <c r="H404" s="55"/>
      <c r="I404" s="55"/>
      <c r="J404" s="56"/>
      <c r="K404" s="56"/>
    </row>
    <row r="405" spans="2:11" ht="36" customHeight="1">
      <c r="B405" s="55"/>
      <c r="C405" s="55"/>
      <c r="D405" s="55"/>
      <c r="E405" s="56"/>
      <c r="F405" s="56"/>
      <c r="G405" s="56"/>
      <c r="H405" s="55"/>
      <c r="I405" s="55"/>
      <c r="J405" s="56"/>
      <c r="K405" s="56"/>
    </row>
    <row r="406" spans="2:11" ht="36" customHeight="1">
      <c r="B406" s="55"/>
      <c r="C406" s="55"/>
      <c r="D406" s="55"/>
      <c r="E406" s="56"/>
      <c r="F406" s="56"/>
      <c r="G406" s="56"/>
      <c r="H406" s="55"/>
      <c r="I406" s="55"/>
      <c r="J406" s="56"/>
      <c r="K406" s="56"/>
    </row>
    <row r="407" spans="2:11" ht="36" customHeight="1">
      <c r="B407" s="55"/>
      <c r="C407" s="55"/>
      <c r="D407" s="55"/>
      <c r="E407" s="56"/>
      <c r="F407" s="56"/>
      <c r="G407" s="56"/>
      <c r="H407" s="55"/>
      <c r="I407" s="55"/>
      <c r="J407" s="56"/>
      <c r="K407" s="56"/>
    </row>
    <row r="408" spans="2:11" ht="36" customHeight="1">
      <c r="B408" s="55"/>
      <c r="C408" s="55"/>
      <c r="D408" s="55"/>
      <c r="E408" s="56"/>
      <c r="F408" s="56"/>
      <c r="G408" s="56"/>
      <c r="H408" s="55"/>
      <c r="I408" s="55"/>
      <c r="J408" s="56"/>
      <c r="K408" s="56"/>
    </row>
    <row r="409" ht="36.75" customHeight="1"/>
    <row r="410" ht="36.75" customHeight="1"/>
    <row r="411" ht="36.75" customHeight="1"/>
    <row r="412" ht="36.75" customHeight="1"/>
    <row r="413" ht="36.75" customHeight="1"/>
    <row r="414" ht="36.75" customHeight="1"/>
    <row r="415" ht="36.75" customHeight="1"/>
    <row r="416" ht="36.75" customHeight="1"/>
    <row r="417" ht="36.75" customHeight="1"/>
    <row r="418" ht="36.75" customHeight="1"/>
    <row r="419" ht="36.75" customHeight="1"/>
    <row r="420" ht="36.75" customHeight="1"/>
    <row r="421" ht="36.75" customHeight="1"/>
    <row r="422" ht="36.75" customHeight="1"/>
    <row r="423" ht="36.75" customHeight="1"/>
    <row r="424" ht="36.75" customHeight="1"/>
    <row r="425" ht="36.75" customHeight="1"/>
    <row r="426" ht="36.75" customHeight="1"/>
    <row r="427" ht="36.75" customHeight="1"/>
    <row r="428" ht="36.75" customHeight="1"/>
    <row r="429" ht="36.75" customHeight="1"/>
    <row r="430" ht="36.75" customHeight="1"/>
    <row r="431" ht="36.75" customHeight="1"/>
    <row r="432" ht="36.75" customHeight="1"/>
    <row r="433" ht="36.75" customHeight="1"/>
    <row r="434" ht="36.75" customHeight="1"/>
    <row r="435" ht="36.75" customHeight="1"/>
    <row r="436" ht="36.75" customHeight="1"/>
    <row r="437" ht="36.75" customHeight="1"/>
    <row r="438" ht="36.75" customHeight="1"/>
    <row r="439" ht="36.75" customHeight="1"/>
    <row r="440" ht="36.75" customHeight="1"/>
    <row r="441" ht="36.75" customHeight="1"/>
    <row r="442" ht="36.75" customHeight="1"/>
    <row r="443" ht="36.75" customHeight="1"/>
    <row r="444" ht="36.75" customHeight="1"/>
    <row r="445" ht="36.75" customHeight="1"/>
    <row r="446" ht="36.75" customHeight="1"/>
    <row r="447" ht="36.75" customHeight="1"/>
    <row r="448" ht="36.75" customHeight="1"/>
    <row r="449" ht="36.75" customHeight="1"/>
    <row r="450" ht="36.75" customHeight="1"/>
    <row r="451" ht="36.75" customHeight="1"/>
    <row r="452" ht="36.75" customHeight="1"/>
    <row r="453" ht="36.75" customHeight="1"/>
    <row r="454" ht="36.75" customHeight="1"/>
    <row r="455" ht="36.75" customHeight="1"/>
    <row r="456" ht="36.75" customHeight="1"/>
    <row r="457" ht="36.75" customHeight="1"/>
    <row r="458" ht="36.75" customHeight="1"/>
    <row r="459" ht="36.75" customHeight="1"/>
    <row r="460" ht="36.75" customHeight="1"/>
    <row r="461" ht="36.75" customHeight="1"/>
    <row r="462" ht="36.75" customHeight="1"/>
    <row r="463" ht="36.75" customHeight="1"/>
    <row r="464" ht="36.75" customHeight="1"/>
    <row r="465" ht="36.75" customHeight="1"/>
    <row r="466" ht="36.75" customHeight="1"/>
    <row r="467" ht="36.75" customHeight="1"/>
    <row r="468" ht="36.75" customHeight="1"/>
    <row r="469" ht="36.75" customHeight="1"/>
    <row r="470" ht="36.75" customHeight="1"/>
    <row r="471" ht="36.75" customHeight="1"/>
    <row r="472" ht="36.75" customHeight="1"/>
    <row r="473" ht="36.75" customHeight="1"/>
    <row r="474" ht="36.75" customHeight="1"/>
    <row r="475" ht="36.75" customHeight="1"/>
    <row r="476" ht="36.75" customHeight="1"/>
    <row r="477" ht="36.75" customHeight="1"/>
    <row r="478" ht="36.75" customHeight="1"/>
    <row r="479" ht="36.75" customHeight="1"/>
    <row r="480" ht="36.75" customHeight="1"/>
    <row r="481" ht="36.75" customHeight="1"/>
    <row r="482" ht="36.75" customHeight="1"/>
    <row r="483" ht="36.75" customHeight="1"/>
    <row r="484" ht="36.75" customHeight="1"/>
    <row r="485" ht="36.75" customHeight="1"/>
    <row r="486" ht="36.75" customHeight="1"/>
  </sheetData>
  <sheetProtection selectLockedCells="1"/>
  <mergeCells count="12">
    <mergeCell ref="J308:L308"/>
    <mergeCell ref="J342:L342"/>
    <mergeCell ref="J376:L376"/>
    <mergeCell ref="J2:L2"/>
    <mergeCell ref="J36:L36"/>
    <mergeCell ref="J70:L70"/>
    <mergeCell ref="J104:L104"/>
    <mergeCell ref="J138:L138"/>
    <mergeCell ref="J172:L172"/>
    <mergeCell ref="J206:L206"/>
    <mergeCell ref="J240:L240"/>
    <mergeCell ref="J274:L274"/>
  </mergeCells>
  <dataValidations count="5">
    <dataValidation type="list" allowBlank="1" showInputMessage="1" showErrorMessage="1" imeMode="halfAlpha" sqref="F39:F68 F73:F102 F107:F136 F141:F170 F175:F204 F209:F238 F243:F272 F277:F306 F311:F340 F345:F374 F379:F408 F5:F34">
      <formula1>"無段,1,2,3,4,5"</formula1>
    </dataValidation>
    <dataValidation type="whole" allowBlank="1" showInputMessage="1" showErrorMessage="1" imeMode="halfAlpha" sqref="E379:E408 E39:E68 E73:E102 E107:E136 E141:E170 E175:E204 E209:E238 E243:E272 E277:E306 E311:E340 E345:E374 E5:E34">
      <formula1>1</formula1>
      <formula2>6</formula2>
    </dataValidation>
    <dataValidation type="list" allowBlank="1" showInputMessage="1" showErrorMessage="1" imeMode="halfAlpha" sqref="D379:D408 D39:D68 D73:D102 D107:D136 D141:D170 D175:D204 D209:D238 D243:D272 D277:D306 D311:D340 D345:D374 D5:D34">
      <formula1>"男"</formula1>
    </dataValidation>
    <dataValidation allowBlank="1" showInputMessage="1" showErrorMessage="1" imeMode="hiragana" sqref="B37:C69 B241:C273 B275:C307 B377:C408 B309:C341 B343:C375 B5:B35 C35 B71:C103 B105:C137 B139:C171 B173:C205 H1:H65536 K1:K65536 B207:C239"/>
    <dataValidation allowBlank="1" showInputMessage="1" showErrorMessage="1" imeMode="halfAlpha" sqref="G345:G374 G5:G34 G209:G238 G39:G68 G311:G340 G73:G102 G243:G272 G107:G136 G379:G408 G141:G170 G277:G306 G175:G204 D1:F4 D409:F65536 D69:F72 D273:F276 D307:F310 D341:F344 D375:F378 D35:F38 D103:F106 D137:F140 D171:F174 D205:F208 I1:J65536 D239:F242"/>
  </dataValidations>
  <printOptions/>
  <pageMargins left="0.625" right="0.4538690476190476" top="0.6319444444444444" bottom="0.75" header="0.3" footer="0.3"/>
  <pageSetup horizontalDpi="600" verticalDpi="600" orientation="portrait" paperSize="9" scale="60" r:id="rId1"/>
  <rowBreaks count="11" manualBreakCount="11">
    <brk id="34" max="11" man="1"/>
    <brk id="68" max="11" man="1"/>
    <brk id="102" max="11" man="1"/>
    <brk id="136" max="11" man="1"/>
    <brk id="170" max="11" man="1"/>
    <brk id="204" max="11" man="1"/>
    <brk id="238" max="11" man="1"/>
    <brk id="272" max="11" man="1"/>
    <brk id="306" max="11" man="1"/>
    <brk id="340" max="11" man="1"/>
    <brk id="374" max="11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L408"/>
  <sheetViews>
    <sheetView view="pageBreakPreview" zoomScale="54" zoomScaleNormal="54" zoomScaleSheetLayoutView="54" zoomScalePageLayoutView="42" workbookViewId="0" topLeftCell="A1">
      <selection activeCell="B5" sqref="B5"/>
    </sheetView>
  </sheetViews>
  <sheetFormatPr defaultColWidth="8.796875" defaultRowHeight="14.25"/>
  <cols>
    <col min="1" max="1" width="7.09765625" style="0" customWidth="1"/>
    <col min="2" max="2" width="8.3984375" style="41" customWidth="1"/>
    <col min="3" max="3" width="25.5" style="41" customWidth="1"/>
    <col min="4" max="6" width="7.59765625" style="41" customWidth="1"/>
    <col min="7" max="7" width="11.59765625" style="41" customWidth="1"/>
    <col min="8" max="8" width="34.09765625" style="41" customWidth="1"/>
    <col min="9" max="11" width="11.5" style="41" customWidth="1"/>
    <col min="12" max="12" width="7.09765625" style="0" customWidth="1"/>
  </cols>
  <sheetData>
    <row r="1" ht="36" customHeight="1">
      <c r="A1" t="s">
        <v>53</v>
      </c>
    </row>
    <row r="2" spans="2:12" s="11" customFormat="1" ht="36" customHeight="1">
      <c r="B2" s="43"/>
      <c r="C2" s="10">
        <f>'大学データ'!$C$2</f>
        <v>2024</v>
      </c>
      <c r="D2" s="45" t="s">
        <v>44</v>
      </c>
      <c r="E2" s="43"/>
      <c r="F2" s="10" t="str">
        <f>'大学データ'!$F$3</f>
        <v>東海</v>
      </c>
      <c r="G2" s="44" t="s">
        <v>46</v>
      </c>
      <c r="H2" s="43"/>
      <c r="I2" s="45"/>
      <c r="J2" s="81" t="str">
        <f>'大学データ'!$B$5</f>
        <v>大学名入力</v>
      </c>
      <c r="K2" s="81"/>
      <c r="L2" s="81"/>
    </row>
    <row r="3" ht="36" customHeight="1"/>
    <row r="4" spans="2:11" ht="36" customHeight="1">
      <c r="B4" s="42" t="s">
        <v>24</v>
      </c>
      <c r="C4" s="42" t="s">
        <v>25</v>
      </c>
      <c r="D4" s="42" t="s">
        <v>54</v>
      </c>
      <c r="E4" s="42" t="s">
        <v>26</v>
      </c>
      <c r="F4" s="42" t="s">
        <v>27</v>
      </c>
      <c r="G4" s="42" t="s">
        <v>28</v>
      </c>
      <c r="H4" s="42" t="s">
        <v>29</v>
      </c>
      <c r="I4" s="42" t="s">
        <v>55</v>
      </c>
      <c r="J4" s="42" t="s">
        <v>30</v>
      </c>
      <c r="K4" s="42" t="s">
        <v>31</v>
      </c>
    </row>
    <row r="5" spans="2:11" ht="36" customHeight="1">
      <c r="B5" s="55"/>
      <c r="C5" s="56"/>
      <c r="D5" s="55"/>
      <c r="E5" s="56"/>
      <c r="F5" s="56"/>
      <c r="G5" s="56"/>
      <c r="H5" s="55"/>
      <c r="I5" s="55"/>
      <c r="J5" s="56"/>
      <c r="K5" s="56"/>
    </row>
    <row r="6" spans="2:11" ht="36" customHeight="1">
      <c r="B6" s="55"/>
      <c r="C6" s="56"/>
      <c r="D6" s="55"/>
      <c r="E6" s="56"/>
      <c r="F6" s="56"/>
      <c r="G6" s="56"/>
      <c r="H6" s="55"/>
      <c r="I6" s="55"/>
      <c r="J6" s="56"/>
      <c r="K6" s="56"/>
    </row>
    <row r="7" spans="2:11" ht="36" customHeight="1">
      <c r="B7" s="55"/>
      <c r="C7" s="56"/>
      <c r="D7" s="55"/>
      <c r="E7" s="56"/>
      <c r="F7" s="56"/>
      <c r="G7" s="56"/>
      <c r="H7" s="55"/>
      <c r="I7" s="55"/>
      <c r="J7" s="56"/>
      <c r="K7" s="56"/>
    </row>
    <row r="8" spans="2:11" ht="36" customHeight="1">
      <c r="B8" s="55"/>
      <c r="C8" s="56"/>
      <c r="D8" s="55"/>
      <c r="E8" s="56"/>
      <c r="F8" s="56"/>
      <c r="G8" s="56"/>
      <c r="H8" s="55"/>
      <c r="I8" s="55"/>
      <c r="J8" s="56"/>
      <c r="K8" s="56"/>
    </row>
    <row r="9" spans="2:11" ht="36" customHeight="1">
      <c r="B9" s="55"/>
      <c r="C9" s="56"/>
      <c r="D9" s="55"/>
      <c r="E9" s="56"/>
      <c r="F9" s="56"/>
      <c r="G9" s="56"/>
      <c r="H9" s="55"/>
      <c r="I9" s="55"/>
      <c r="J9" s="56"/>
      <c r="K9" s="56"/>
    </row>
    <row r="10" spans="2:11" ht="36" customHeight="1">
      <c r="B10" s="55"/>
      <c r="C10" s="56"/>
      <c r="D10" s="55"/>
      <c r="E10" s="56"/>
      <c r="F10" s="56"/>
      <c r="G10" s="56"/>
      <c r="H10" s="55"/>
      <c r="I10" s="55"/>
      <c r="J10" s="56"/>
      <c r="K10" s="56"/>
    </row>
    <row r="11" spans="2:11" ht="36" customHeight="1">
      <c r="B11" s="55"/>
      <c r="C11" s="56"/>
      <c r="D11" s="55"/>
      <c r="E11" s="56"/>
      <c r="F11" s="56"/>
      <c r="G11" s="56"/>
      <c r="H11" s="55"/>
      <c r="I11" s="55"/>
      <c r="J11" s="56"/>
      <c r="K11" s="56"/>
    </row>
    <row r="12" spans="2:11" ht="36" customHeight="1">
      <c r="B12" s="55"/>
      <c r="C12" s="56"/>
      <c r="D12" s="55"/>
      <c r="E12" s="56"/>
      <c r="F12" s="56"/>
      <c r="G12" s="56"/>
      <c r="H12" s="55"/>
      <c r="I12" s="55"/>
      <c r="J12" s="56"/>
      <c r="K12" s="56"/>
    </row>
    <row r="13" spans="2:11" ht="36" customHeight="1">
      <c r="B13" s="55"/>
      <c r="C13" s="56"/>
      <c r="D13" s="55"/>
      <c r="E13" s="56"/>
      <c r="F13" s="56"/>
      <c r="G13" s="56"/>
      <c r="H13" s="55"/>
      <c r="I13" s="55"/>
      <c r="J13" s="56"/>
      <c r="K13" s="56"/>
    </row>
    <row r="14" spans="2:11" ht="36" customHeight="1">
      <c r="B14" s="55"/>
      <c r="C14" s="56"/>
      <c r="D14" s="55"/>
      <c r="E14" s="56"/>
      <c r="F14" s="56"/>
      <c r="G14" s="56"/>
      <c r="H14" s="55"/>
      <c r="I14" s="55"/>
      <c r="J14" s="56"/>
      <c r="K14" s="56"/>
    </row>
    <row r="15" spans="2:11" ht="36" customHeight="1">
      <c r="B15" s="55"/>
      <c r="C15" s="56"/>
      <c r="D15" s="55"/>
      <c r="E15" s="56"/>
      <c r="F15" s="56"/>
      <c r="G15" s="56"/>
      <c r="H15" s="55"/>
      <c r="I15" s="55"/>
      <c r="J15" s="56"/>
      <c r="K15" s="56"/>
    </row>
    <row r="16" spans="2:11" ht="36" customHeight="1">
      <c r="B16" s="55"/>
      <c r="C16" s="56"/>
      <c r="D16" s="55"/>
      <c r="E16" s="56"/>
      <c r="F16" s="56"/>
      <c r="G16" s="56"/>
      <c r="H16" s="55"/>
      <c r="I16" s="55"/>
      <c r="J16" s="56"/>
      <c r="K16" s="56"/>
    </row>
    <row r="17" spans="2:11" ht="36" customHeight="1">
      <c r="B17" s="55"/>
      <c r="C17" s="56"/>
      <c r="D17" s="55"/>
      <c r="E17" s="56"/>
      <c r="F17" s="56"/>
      <c r="G17" s="56"/>
      <c r="H17" s="55"/>
      <c r="I17" s="55"/>
      <c r="J17" s="56"/>
      <c r="K17" s="56"/>
    </row>
    <row r="18" spans="2:11" ht="36" customHeight="1">
      <c r="B18" s="55"/>
      <c r="C18" s="56"/>
      <c r="D18" s="55"/>
      <c r="E18" s="56"/>
      <c r="F18" s="56"/>
      <c r="G18" s="56"/>
      <c r="H18" s="55"/>
      <c r="I18" s="55"/>
      <c r="J18" s="56"/>
      <c r="K18" s="56"/>
    </row>
    <row r="19" spans="2:11" ht="36" customHeight="1">
      <c r="B19" s="55"/>
      <c r="C19" s="56"/>
      <c r="D19" s="55"/>
      <c r="E19" s="56"/>
      <c r="F19" s="56"/>
      <c r="G19" s="56"/>
      <c r="H19" s="55"/>
      <c r="I19" s="55"/>
      <c r="J19" s="56"/>
      <c r="K19" s="56"/>
    </row>
    <row r="20" spans="2:11" ht="36" customHeight="1">
      <c r="B20" s="55"/>
      <c r="C20" s="56"/>
      <c r="D20" s="55"/>
      <c r="E20" s="56"/>
      <c r="F20" s="56"/>
      <c r="G20" s="56"/>
      <c r="H20" s="55"/>
      <c r="I20" s="55"/>
      <c r="J20" s="56"/>
      <c r="K20" s="56"/>
    </row>
    <row r="21" spans="2:11" ht="36" customHeight="1">
      <c r="B21" s="55"/>
      <c r="C21" s="56"/>
      <c r="D21" s="55"/>
      <c r="E21" s="56"/>
      <c r="F21" s="56"/>
      <c r="G21" s="56"/>
      <c r="H21" s="55"/>
      <c r="I21" s="55"/>
      <c r="J21" s="56"/>
      <c r="K21" s="56"/>
    </row>
    <row r="22" spans="2:11" ht="36" customHeight="1">
      <c r="B22" s="55"/>
      <c r="C22" s="56"/>
      <c r="D22" s="55"/>
      <c r="E22" s="56"/>
      <c r="F22" s="56"/>
      <c r="G22" s="56"/>
      <c r="H22" s="55"/>
      <c r="I22" s="55"/>
      <c r="J22" s="56"/>
      <c r="K22" s="56"/>
    </row>
    <row r="23" spans="2:11" ht="36" customHeight="1">
      <c r="B23" s="55"/>
      <c r="C23" s="56"/>
      <c r="D23" s="55"/>
      <c r="E23" s="56"/>
      <c r="F23" s="56"/>
      <c r="G23" s="56"/>
      <c r="H23" s="55"/>
      <c r="I23" s="55"/>
      <c r="J23" s="56"/>
      <c r="K23" s="56"/>
    </row>
    <row r="24" spans="2:11" ht="36" customHeight="1">
      <c r="B24" s="55"/>
      <c r="C24" s="56"/>
      <c r="D24" s="55"/>
      <c r="E24" s="56"/>
      <c r="F24" s="56"/>
      <c r="G24" s="56"/>
      <c r="H24" s="55"/>
      <c r="I24" s="55"/>
      <c r="J24" s="56"/>
      <c r="K24" s="56"/>
    </row>
    <row r="25" spans="2:11" ht="36" customHeight="1">
      <c r="B25" s="55"/>
      <c r="C25" s="56"/>
      <c r="D25" s="55"/>
      <c r="E25" s="56"/>
      <c r="F25" s="56"/>
      <c r="G25" s="56"/>
      <c r="H25" s="55"/>
      <c r="I25" s="55"/>
      <c r="J25" s="56"/>
      <c r="K25" s="56"/>
    </row>
    <row r="26" spans="2:11" ht="36" customHeight="1">
      <c r="B26" s="55"/>
      <c r="C26" s="56"/>
      <c r="D26" s="55"/>
      <c r="E26" s="56"/>
      <c r="F26" s="56"/>
      <c r="G26" s="56"/>
      <c r="H26" s="55"/>
      <c r="I26" s="55"/>
      <c r="J26" s="56"/>
      <c r="K26" s="56"/>
    </row>
    <row r="27" spans="2:11" ht="36" customHeight="1">
      <c r="B27" s="55"/>
      <c r="C27" s="56"/>
      <c r="D27" s="55"/>
      <c r="E27" s="56"/>
      <c r="F27" s="56"/>
      <c r="G27" s="56"/>
      <c r="H27" s="55"/>
      <c r="I27" s="55"/>
      <c r="J27" s="56"/>
      <c r="K27" s="56"/>
    </row>
    <row r="28" spans="2:11" ht="36" customHeight="1">
      <c r="B28" s="55"/>
      <c r="C28" s="56"/>
      <c r="D28" s="55"/>
      <c r="E28" s="56"/>
      <c r="F28" s="56"/>
      <c r="G28" s="56"/>
      <c r="H28" s="55"/>
      <c r="I28" s="55"/>
      <c r="J28" s="56"/>
      <c r="K28" s="56"/>
    </row>
    <row r="29" spans="2:11" ht="36" customHeight="1">
      <c r="B29" s="55"/>
      <c r="C29" s="56"/>
      <c r="D29" s="55"/>
      <c r="E29" s="56"/>
      <c r="F29" s="56"/>
      <c r="G29" s="56"/>
      <c r="H29" s="55"/>
      <c r="I29" s="55"/>
      <c r="J29" s="56"/>
      <c r="K29" s="56"/>
    </row>
    <row r="30" spans="2:11" ht="36" customHeight="1">
      <c r="B30" s="55"/>
      <c r="C30" s="56"/>
      <c r="D30" s="55"/>
      <c r="E30" s="56"/>
      <c r="F30" s="56"/>
      <c r="G30" s="56"/>
      <c r="H30" s="55"/>
      <c r="I30" s="55"/>
      <c r="J30" s="56"/>
      <c r="K30" s="56"/>
    </row>
    <row r="31" spans="2:11" ht="36" customHeight="1">
      <c r="B31" s="55"/>
      <c r="C31" s="56"/>
      <c r="D31" s="55"/>
      <c r="E31" s="56"/>
      <c r="F31" s="56"/>
      <c r="G31" s="56"/>
      <c r="H31" s="55"/>
      <c r="I31" s="55"/>
      <c r="J31" s="56"/>
      <c r="K31" s="56"/>
    </row>
    <row r="32" spans="2:11" ht="36" customHeight="1">
      <c r="B32" s="55"/>
      <c r="C32" s="56"/>
      <c r="D32" s="55"/>
      <c r="E32" s="56"/>
      <c r="F32" s="56"/>
      <c r="G32" s="56"/>
      <c r="H32" s="55"/>
      <c r="I32" s="55"/>
      <c r="J32" s="56"/>
      <c r="K32" s="56"/>
    </row>
    <row r="33" spans="2:11" ht="36" customHeight="1">
      <c r="B33" s="55"/>
      <c r="C33" s="56"/>
      <c r="D33" s="55"/>
      <c r="E33" s="56"/>
      <c r="F33" s="56"/>
      <c r="G33" s="56"/>
      <c r="H33" s="55"/>
      <c r="I33" s="55"/>
      <c r="J33" s="56"/>
      <c r="K33" s="56"/>
    </row>
    <row r="34" spans="2:11" ht="36" customHeight="1">
      <c r="B34" s="55"/>
      <c r="C34" s="56"/>
      <c r="D34" s="57"/>
      <c r="E34" s="58"/>
      <c r="F34" s="58"/>
      <c r="G34" s="56"/>
      <c r="H34" s="55"/>
      <c r="I34" s="55"/>
      <c r="J34" s="56"/>
      <c r="K34" s="56"/>
    </row>
    <row r="35" spans="1:11" ht="36" customHeight="1">
      <c r="A35" t="s">
        <v>56</v>
      </c>
      <c r="B35" s="47"/>
      <c r="C35" s="46"/>
      <c r="D35" s="47"/>
      <c r="E35" s="47"/>
      <c r="F35" s="47"/>
      <c r="G35" s="47"/>
      <c r="H35" s="47"/>
      <c r="I35" s="47"/>
      <c r="J35" s="47"/>
      <c r="K35" s="47"/>
    </row>
    <row r="36" spans="1:12" ht="36" customHeight="1">
      <c r="A36" s="11"/>
      <c r="B36" s="43"/>
      <c r="C36" s="10">
        <f>'大学データ'!$C$2</f>
        <v>2024</v>
      </c>
      <c r="D36" s="45" t="s">
        <v>44</v>
      </c>
      <c r="E36" s="43"/>
      <c r="F36" s="10" t="str">
        <f>'大学データ'!$F$3</f>
        <v>東海</v>
      </c>
      <c r="G36" s="44" t="s">
        <v>46</v>
      </c>
      <c r="H36" s="43"/>
      <c r="I36" s="45"/>
      <c r="J36" s="81" t="str">
        <f>'大学データ'!$B$5</f>
        <v>大学名入力</v>
      </c>
      <c r="K36" s="81"/>
      <c r="L36" s="81"/>
    </row>
    <row r="37" ht="36" customHeight="1"/>
    <row r="38" spans="2:11" ht="36" customHeight="1">
      <c r="B38" s="42" t="s">
        <v>24</v>
      </c>
      <c r="C38" s="42" t="s">
        <v>25</v>
      </c>
      <c r="D38" s="42" t="s">
        <v>54</v>
      </c>
      <c r="E38" s="42" t="s">
        <v>26</v>
      </c>
      <c r="F38" s="42" t="s">
        <v>27</v>
      </c>
      <c r="G38" s="42" t="s">
        <v>28</v>
      </c>
      <c r="H38" s="42" t="s">
        <v>29</v>
      </c>
      <c r="I38" s="42" t="s">
        <v>55</v>
      </c>
      <c r="J38" s="42" t="s">
        <v>30</v>
      </c>
      <c r="K38" s="42" t="s">
        <v>31</v>
      </c>
    </row>
    <row r="39" spans="2:11" ht="36" customHeight="1">
      <c r="B39" s="55"/>
      <c r="C39" s="55"/>
      <c r="D39" s="55"/>
      <c r="E39" s="56"/>
      <c r="F39" s="56"/>
      <c r="G39" s="56"/>
      <c r="H39" s="55"/>
      <c r="I39" s="55"/>
      <c r="J39" s="56"/>
      <c r="K39" s="56"/>
    </row>
    <row r="40" spans="2:11" ht="36" customHeight="1">
      <c r="B40" s="55"/>
      <c r="C40" s="55"/>
      <c r="D40" s="55"/>
      <c r="E40" s="56"/>
      <c r="F40" s="56"/>
      <c r="G40" s="56"/>
      <c r="H40" s="55"/>
      <c r="I40" s="55"/>
      <c r="J40" s="56"/>
      <c r="K40" s="56"/>
    </row>
    <row r="41" spans="2:11" ht="36" customHeight="1">
      <c r="B41" s="55"/>
      <c r="C41" s="55"/>
      <c r="D41" s="55"/>
      <c r="E41" s="56"/>
      <c r="F41" s="56"/>
      <c r="G41" s="56"/>
      <c r="H41" s="55"/>
      <c r="I41" s="55"/>
      <c r="J41" s="56"/>
      <c r="K41" s="56"/>
    </row>
    <row r="42" spans="2:11" ht="36" customHeight="1">
      <c r="B42" s="55"/>
      <c r="C42" s="55"/>
      <c r="D42" s="55"/>
      <c r="E42" s="56"/>
      <c r="F42" s="56"/>
      <c r="G42" s="56"/>
      <c r="H42" s="55"/>
      <c r="I42" s="55"/>
      <c r="J42" s="56"/>
      <c r="K42" s="56"/>
    </row>
    <row r="43" spans="2:11" ht="36" customHeight="1">
      <c r="B43" s="55"/>
      <c r="C43" s="55"/>
      <c r="D43" s="55"/>
      <c r="E43" s="56"/>
      <c r="F43" s="56"/>
      <c r="G43" s="56"/>
      <c r="H43" s="55"/>
      <c r="I43" s="55"/>
      <c r="J43" s="56"/>
      <c r="K43" s="56"/>
    </row>
    <row r="44" spans="2:11" ht="36" customHeight="1">
      <c r="B44" s="55"/>
      <c r="C44" s="55"/>
      <c r="D44" s="55"/>
      <c r="E44" s="56"/>
      <c r="F44" s="56"/>
      <c r="G44" s="56"/>
      <c r="H44" s="55"/>
      <c r="I44" s="55"/>
      <c r="J44" s="56"/>
      <c r="K44" s="56"/>
    </row>
    <row r="45" spans="2:11" ht="36" customHeight="1">
      <c r="B45" s="55"/>
      <c r="C45" s="55"/>
      <c r="D45" s="55"/>
      <c r="E45" s="56"/>
      <c r="F45" s="56"/>
      <c r="G45" s="56"/>
      <c r="H45" s="55"/>
      <c r="I45" s="55"/>
      <c r="J45" s="56"/>
      <c r="K45" s="56"/>
    </row>
    <row r="46" spans="2:11" ht="36" customHeight="1">
      <c r="B46" s="55"/>
      <c r="C46" s="55"/>
      <c r="D46" s="55"/>
      <c r="E46" s="56"/>
      <c r="F46" s="56"/>
      <c r="G46" s="56"/>
      <c r="H46" s="55"/>
      <c r="I46" s="55"/>
      <c r="J46" s="56"/>
      <c r="K46" s="56"/>
    </row>
    <row r="47" spans="2:11" ht="36" customHeight="1">
      <c r="B47" s="55"/>
      <c r="C47" s="55"/>
      <c r="D47" s="55"/>
      <c r="E47" s="56"/>
      <c r="F47" s="56"/>
      <c r="G47" s="56"/>
      <c r="H47" s="55"/>
      <c r="I47" s="55"/>
      <c r="J47" s="56"/>
      <c r="K47" s="56"/>
    </row>
    <row r="48" spans="2:11" ht="36" customHeight="1">
      <c r="B48" s="55"/>
      <c r="C48" s="55"/>
      <c r="D48" s="55"/>
      <c r="E48" s="56"/>
      <c r="F48" s="56"/>
      <c r="G48" s="56"/>
      <c r="H48" s="55"/>
      <c r="I48" s="55"/>
      <c r="J48" s="56"/>
      <c r="K48" s="56"/>
    </row>
    <row r="49" spans="2:11" ht="36" customHeight="1">
      <c r="B49" s="55"/>
      <c r="C49" s="55"/>
      <c r="D49" s="55"/>
      <c r="E49" s="56"/>
      <c r="F49" s="56"/>
      <c r="G49" s="56"/>
      <c r="H49" s="55"/>
      <c r="I49" s="55"/>
      <c r="J49" s="56"/>
      <c r="K49" s="56"/>
    </row>
    <row r="50" spans="2:11" ht="36" customHeight="1">
      <c r="B50" s="55"/>
      <c r="C50" s="55"/>
      <c r="D50" s="55"/>
      <c r="E50" s="56"/>
      <c r="F50" s="56"/>
      <c r="G50" s="56"/>
      <c r="H50" s="55"/>
      <c r="I50" s="55"/>
      <c r="J50" s="56"/>
      <c r="K50" s="56"/>
    </row>
    <row r="51" spans="2:11" ht="36" customHeight="1">
      <c r="B51" s="55"/>
      <c r="C51" s="55"/>
      <c r="D51" s="55"/>
      <c r="E51" s="56"/>
      <c r="F51" s="56"/>
      <c r="G51" s="56"/>
      <c r="H51" s="55"/>
      <c r="I51" s="55"/>
      <c r="J51" s="56"/>
      <c r="K51" s="56"/>
    </row>
    <row r="52" spans="2:11" ht="36" customHeight="1">
      <c r="B52" s="55"/>
      <c r="C52" s="55"/>
      <c r="D52" s="55"/>
      <c r="E52" s="56"/>
      <c r="F52" s="56"/>
      <c r="G52" s="56"/>
      <c r="H52" s="55"/>
      <c r="I52" s="55"/>
      <c r="J52" s="56"/>
      <c r="K52" s="56"/>
    </row>
    <row r="53" spans="2:11" ht="36" customHeight="1">
      <c r="B53" s="55"/>
      <c r="C53" s="55"/>
      <c r="D53" s="55"/>
      <c r="E53" s="56"/>
      <c r="F53" s="56"/>
      <c r="G53" s="56"/>
      <c r="H53" s="55"/>
      <c r="I53" s="55"/>
      <c r="J53" s="56"/>
      <c r="K53" s="56"/>
    </row>
    <row r="54" spans="2:11" ht="36" customHeight="1">
      <c r="B54" s="55"/>
      <c r="C54" s="55"/>
      <c r="D54" s="55"/>
      <c r="E54" s="56"/>
      <c r="F54" s="56"/>
      <c r="G54" s="56"/>
      <c r="H54" s="55"/>
      <c r="I54" s="55"/>
      <c r="J54" s="56"/>
      <c r="K54" s="56"/>
    </row>
    <row r="55" spans="2:11" ht="36" customHeight="1">
      <c r="B55" s="55"/>
      <c r="C55" s="55"/>
      <c r="D55" s="55"/>
      <c r="E55" s="56"/>
      <c r="F55" s="56"/>
      <c r="G55" s="56"/>
      <c r="H55" s="55"/>
      <c r="I55" s="55"/>
      <c r="J55" s="56"/>
      <c r="K55" s="56"/>
    </row>
    <row r="56" spans="2:11" ht="36" customHeight="1">
      <c r="B56" s="55"/>
      <c r="C56" s="55"/>
      <c r="D56" s="55"/>
      <c r="E56" s="56"/>
      <c r="F56" s="56"/>
      <c r="G56" s="56"/>
      <c r="H56" s="55"/>
      <c r="I56" s="55"/>
      <c r="J56" s="56"/>
      <c r="K56" s="56"/>
    </row>
    <row r="57" spans="2:11" ht="36" customHeight="1">
      <c r="B57" s="55"/>
      <c r="C57" s="55"/>
      <c r="D57" s="55"/>
      <c r="E57" s="56"/>
      <c r="F57" s="56"/>
      <c r="G57" s="56"/>
      <c r="H57" s="55"/>
      <c r="I57" s="55"/>
      <c r="J57" s="56"/>
      <c r="K57" s="56"/>
    </row>
    <row r="58" spans="2:11" ht="36" customHeight="1">
      <c r="B58" s="55"/>
      <c r="C58" s="55"/>
      <c r="D58" s="55"/>
      <c r="E58" s="56"/>
      <c r="F58" s="56"/>
      <c r="G58" s="56"/>
      <c r="H58" s="55"/>
      <c r="I58" s="55"/>
      <c r="J58" s="56"/>
      <c r="K58" s="56"/>
    </row>
    <row r="59" spans="2:11" ht="36" customHeight="1">
      <c r="B59" s="55"/>
      <c r="C59" s="55"/>
      <c r="D59" s="55"/>
      <c r="E59" s="56"/>
      <c r="F59" s="56"/>
      <c r="G59" s="56"/>
      <c r="H59" s="55"/>
      <c r="I59" s="55"/>
      <c r="J59" s="56"/>
      <c r="K59" s="56"/>
    </row>
    <row r="60" spans="2:11" ht="36" customHeight="1">
      <c r="B60" s="55"/>
      <c r="C60" s="55"/>
      <c r="D60" s="55"/>
      <c r="E60" s="56"/>
      <c r="F60" s="56"/>
      <c r="G60" s="56"/>
      <c r="H60" s="55"/>
      <c r="I60" s="55"/>
      <c r="J60" s="56"/>
      <c r="K60" s="56"/>
    </row>
    <row r="61" spans="2:11" ht="36" customHeight="1">
      <c r="B61" s="55"/>
      <c r="C61" s="55"/>
      <c r="D61" s="55"/>
      <c r="E61" s="56"/>
      <c r="F61" s="56"/>
      <c r="G61" s="56"/>
      <c r="H61" s="55"/>
      <c r="I61" s="55"/>
      <c r="J61" s="56"/>
      <c r="K61" s="56"/>
    </row>
    <row r="62" spans="2:11" ht="36" customHeight="1">
      <c r="B62" s="55"/>
      <c r="C62" s="55"/>
      <c r="D62" s="55"/>
      <c r="E62" s="56"/>
      <c r="F62" s="56"/>
      <c r="G62" s="56"/>
      <c r="H62" s="55"/>
      <c r="I62" s="55"/>
      <c r="J62" s="56"/>
      <c r="K62" s="56"/>
    </row>
    <row r="63" spans="2:11" ht="36" customHeight="1">
      <c r="B63" s="55"/>
      <c r="C63" s="55"/>
      <c r="D63" s="55"/>
      <c r="E63" s="56"/>
      <c r="F63" s="56"/>
      <c r="G63" s="56"/>
      <c r="H63" s="55"/>
      <c r="I63" s="55"/>
      <c r="J63" s="56"/>
      <c r="K63" s="56"/>
    </row>
    <row r="64" spans="2:11" ht="36" customHeight="1">
      <c r="B64" s="55"/>
      <c r="C64" s="55"/>
      <c r="D64" s="55"/>
      <c r="E64" s="56"/>
      <c r="F64" s="56"/>
      <c r="G64" s="56"/>
      <c r="H64" s="55"/>
      <c r="I64" s="55"/>
      <c r="J64" s="56"/>
      <c r="K64" s="56"/>
    </row>
    <row r="65" spans="2:11" ht="36" customHeight="1">
      <c r="B65" s="55"/>
      <c r="C65" s="55"/>
      <c r="D65" s="55"/>
      <c r="E65" s="56"/>
      <c r="F65" s="56"/>
      <c r="G65" s="56"/>
      <c r="H65" s="55"/>
      <c r="I65" s="55"/>
      <c r="J65" s="56"/>
      <c r="K65" s="56"/>
    </row>
    <row r="66" spans="2:11" ht="36" customHeight="1">
      <c r="B66" s="55"/>
      <c r="C66" s="55"/>
      <c r="D66" s="55"/>
      <c r="E66" s="56"/>
      <c r="F66" s="56"/>
      <c r="G66" s="56"/>
      <c r="H66" s="55"/>
      <c r="I66" s="55"/>
      <c r="J66" s="56"/>
      <c r="K66" s="56"/>
    </row>
    <row r="67" spans="2:11" ht="36" customHeight="1">
      <c r="B67" s="55"/>
      <c r="C67" s="55"/>
      <c r="D67" s="55"/>
      <c r="E67" s="56"/>
      <c r="F67" s="56"/>
      <c r="G67" s="56"/>
      <c r="H67" s="55"/>
      <c r="I67" s="55"/>
      <c r="J67" s="56"/>
      <c r="K67" s="56"/>
    </row>
    <row r="68" spans="2:11" ht="36" customHeight="1">
      <c r="B68" s="55"/>
      <c r="C68" s="55"/>
      <c r="D68" s="55"/>
      <c r="E68" s="56"/>
      <c r="F68" s="56"/>
      <c r="G68" s="56"/>
      <c r="H68" s="55"/>
      <c r="I68" s="55"/>
      <c r="J68" s="56"/>
      <c r="K68" s="56"/>
    </row>
    <row r="69" ht="36" customHeight="1">
      <c r="A69" t="s">
        <v>57</v>
      </c>
    </row>
    <row r="70" spans="1:12" ht="36" customHeight="1">
      <c r="A70" s="11"/>
      <c r="B70" s="43"/>
      <c r="C70" s="10">
        <f>'大学データ'!$C$2</f>
        <v>2024</v>
      </c>
      <c r="D70" s="45" t="s">
        <v>44</v>
      </c>
      <c r="E70" s="43"/>
      <c r="F70" s="10" t="str">
        <f>'大学データ'!$F$3</f>
        <v>東海</v>
      </c>
      <c r="G70" s="44" t="s">
        <v>46</v>
      </c>
      <c r="H70" s="43"/>
      <c r="I70" s="45"/>
      <c r="J70" s="81" t="str">
        <f>'大学データ'!$B$5</f>
        <v>大学名入力</v>
      </c>
      <c r="K70" s="81"/>
      <c r="L70" s="81"/>
    </row>
    <row r="71" ht="36" customHeight="1"/>
    <row r="72" spans="2:11" ht="36" customHeight="1">
      <c r="B72" s="42" t="s">
        <v>24</v>
      </c>
      <c r="C72" s="42" t="s">
        <v>25</v>
      </c>
      <c r="D72" s="42" t="s">
        <v>54</v>
      </c>
      <c r="E72" s="42" t="s">
        <v>26</v>
      </c>
      <c r="F72" s="42" t="s">
        <v>27</v>
      </c>
      <c r="G72" s="42" t="s">
        <v>28</v>
      </c>
      <c r="H72" s="42" t="s">
        <v>29</v>
      </c>
      <c r="I72" s="42" t="s">
        <v>55</v>
      </c>
      <c r="J72" s="42" t="s">
        <v>30</v>
      </c>
      <c r="K72" s="42" t="s">
        <v>31</v>
      </c>
    </row>
    <row r="73" spans="2:11" ht="36" customHeight="1">
      <c r="B73" s="55"/>
      <c r="C73" s="55"/>
      <c r="D73" s="55"/>
      <c r="E73" s="56"/>
      <c r="F73" s="56"/>
      <c r="G73" s="56"/>
      <c r="H73" s="55"/>
      <c r="I73" s="55"/>
      <c r="J73" s="56"/>
      <c r="K73" s="56"/>
    </row>
    <row r="74" spans="2:11" ht="36" customHeight="1">
      <c r="B74" s="55"/>
      <c r="C74" s="55"/>
      <c r="D74" s="55"/>
      <c r="E74" s="56"/>
      <c r="F74" s="56"/>
      <c r="G74" s="56"/>
      <c r="H74" s="55"/>
      <c r="I74" s="55"/>
      <c r="J74" s="56"/>
      <c r="K74" s="56"/>
    </row>
    <row r="75" spans="2:11" ht="36" customHeight="1">
      <c r="B75" s="55"/>
      <c r="C75" s="55"/>
      <c r="D75" s="55"/>
      <c r="E75" s="56"/>
      <c r="F75" s="56"/>
      <c r="G75" s="56"/>
      <c r="H75" s="55"/>
      <c r="I75" s="55"/>
      <c r="J75" s="56"/>
      <c r="K75" s="56"/>
    </row>
    <row r="76" spans="2:11" ht="36" customHeight="1">
      <c r="B76" s="55"/>
      <c r="C76" s="55"/>
      <c r="D76" s="55"/>
      <c r="E76" s="56"/>
      <c r="F76" s="56"/>
      <c r="G76" s="56"/>
      <c r="H76" s="55"/>
      <c r="I76" s="55"/>
      <c r="J76" s="56"/>
      <c r="K76" s="56"/>
    </row>
    <row r="77" spans="2:11" ht="36" customHeight="1">
      <c r="B77" s="55"/>
      <c r="C77" s="55"/>
      <c r="D77" s="55"/>
      <c r="E77" s="56"/>
      <c r="F77" s="56"/>
      <c r="G77" s="56"/>
      <c r="H77" s="55"/>
      <c r="I77" s="55"/>
      <c r="J77" s="56"/>
      <c r="K77" s="56"/>
    </row>
    <row r="78" spans="2:11" ht="36" customHeight="1">
      <c r="B78" s="55"/>
      <c r="C78" s="55"/>
      <c r="D78" s="55"/>
      <c r="E78" s="56"/>
      <c r="F78" s="56"/>
      <c r="G78" s="56"/>
      <c r="H78" s="55"/>
      <c r="I78" s="55"/>
      <c r="J78" s="56"/>
      <c r="K78" s="56"/>
    </row>
    <row r="79" spans="2:11" ht="36" customHeight="1">
      <c r="B79" s="55"/>
      <c r="C79" s="55"/>
      <c r="D79" s="55"/>
      <c r="E79" s="56"/>
      <c r="F79" s="56"/>
      <c r="G79" s="56"/>
      <c r="H79" s="55"/>
      <c r="I79" s="55"/>
      <c r="J79" s="56"/>
      <c r="K79" s="56"/>
    </row>
    <row r="80" spans="2:11" ht="36" customHeight="1">
      <c r="B80" s="55"/>
      <c r="C80" s="55"/>
      <c r="D80" s="55"/>
      <c r="E80" s="56"/>
      <c r="F80" s="56"/>
      <c r="G80" s="56"/>
      <c r="H80" s="55"/>
      <c r="I80" s="55"/>
      <c r="J80" s="56"/>
      <c r="K80" s="56"/>
    </row>
    <row r="81" spans="2:11" ht="36" customHeight="1">
      <c r="B81" s="55"/>
      <c r="C81" s="55"/>
      <c r="D81" s="55"/>
      <c r="E81" s="56"/>
      <c r="F81" s="56"/>
      <c r="G81" s="56"/>
      <c r="H81" s="55"/>
      <c r="I81" s="55"/>
      <c r="J81" s="56"/>
      <c r="K81" s="56"/>
    </row>
    <row r="82" spans="2:11" ht="36" customHeight="1">
      <c r="B82" s="55"/>
      <c r="C82" s="55"/>
      <c r="D82" s="55"/>
      <c r="E82" s="56"/>
      <c r="F82" s="56"/>
      <c r="G82" s="56"/>
      <c r="H82" s="55"/>
      <c r="I82" s="55"/>
      <c r="J82" s="56"/>
      <c r="K82" s="56"/>
    </row>
    <row r="83" spans="2:11" ht="36" customHeight="1">
      <c r="B83" s="55"/>
      <c r="C83" s="55"/>
      <c r="D83" s="55"/>
      <c r="E83" s="56"/>
      <c r="F83" s="56"/>
      <c r="G83" s="56"/>
      <c r="H83" s="55"/>
      <c r="I83" s="55"/>
      <c r="J83" s="56"/>
      <c r="K83" s="56"/>
    </row>
    <row r="84" spans="2:11" ht="36" customHeight="1">
      <c r="B84" s="55"/>
      <c r="C84" s="55"/>
      <c r="D84" s="55"/>
      <c r="E84" s="56"/>
      <c r="F84" s="56"/>
      <c r="G84" s="56"/>
      <c r="H84" s="55"/>
      <c r="I84" s="55"/>
      <c r="J84" s="56"/>
      <c r="K84" s="56"/>
    </row>
    <row r="85" spans="2:11" ht="36" customHeight="1">
      <c r="B85" s="55"/>
      <c r="C85" s="55"/>
      <c r="D85" s="55"/>
      <c r="E85" s="56"/>
      <c r="F85" s="56"/>
      <c r="G85" s="56"/>
      <c r="H85" s="55"/>
      <c r="I85" s="55"/>
      <c r="J85" s="56"/>
      <c r="K85" s="56"/>
    </row>
    <row r="86" spans="2:11" ht="36" customHeight="1">
      <c r="B86" s="55"/>
      <c r="C86" s="55"/>
      <c r="D86" s="55"/>
      <c r="E86" s="56"/>
      <c r="F86" s="56"/>
      <c r="G86" s="56"/>
      <c r="H86" s="55"/>
      <c r="I86" s="55"/>
      <c r="J86" s="56"/>
      <c r="K86" s="56"/>
    </row>
    <row r="87" spans="2:11" ht="36" customHeight="1">
      <c r="B87" s="55"/>
      <c r="C87" s="55"/>
      <c r="D87" s="55"/>
      <c r="E87" s="56"/>
      <c r="F87" s="56"/>
      <c r="G87" s="56"/>
      <c r="H87" s="55"/>
      <c r="I87" s="55"/>
      <c r="J87" s="56"/>
      <c r="K87" s="56"/>
    </row>
    <row r="88" spans="2:11" ht="36" customHeight="1">
      <c r="B88" s="55"/>
      <c r="C88" s="55"/>
      <c r="D88" s="55"/>
      <c r="E88" s="56"/>
      <c r="F88" s="56"/>
      <c r="G88" s="56"/>
      <c r="H88" s="55"/>
      <c r="I88" s="55"/>
      <c r="J88" s="56"/>
      <c r="K88" s="56"/>
    </row>
    <row r="89" spans="2:11" ht="36" customHeight="1">
      <c r="B89" s="55"/>
      <c r="C89" s="55"/>
      <c r="D89" s="55"/>
      <c r="E89" s="56"/>
      <c r="F89" s="56"/>
      <c r="G89" s="56"/>
      <c r="H89" s="55"/>
      <c r="I89" s="55"/>
      <c r="J89" s="56"/>
      <c r="K89" s="56"/>
    </row>
    <row r="90" spans="2:11" ht="36" customHeight="1">
      <c r="B90" s="55"/>
      <c r="C90" s="55"/>
      <c r="D90" s="55"/>
      <c r="E90" s="56"/>
      <c r="F90" s="56"/>
      <c r="G90" s="56"/>
      <c r="H90" s="55"/>
      <c r="I90" s="55"/>
      <c r="J90" s="56"/>
      <c r="K90" s="56"/>
    </row>
    <row r="91" spans="2:11" ht="36" customHeight="1">
      <c r="B91" s="55"/>
      <c r="C91" s="55"/>
      <c r="D91" s="55"/>
      <c r="E91" s="56"/>
      <c r="F91" s="56"/>
      <c r="G91" s="56"/>
      <c r="H91" s="55"/>
      <c r="I91" s="55"/>
      <c r="J91" s="56"/>
      <c r="K91" s="56"/>
    </row>
    <row r="92" spans="2:11" ht="36" customHeight="1">
      <c r="B92" s="55"/>
      <c r="C92" s="55"/>
      <c r="D92" s="55"/>
      <c r="E92" s="56"/>
      <c r="F92" s="56"/>
      <c r="G92" s="56"/>
      <c r="H92" s="55"/>
      <c r="I92" s="55"/>
      <c r="J92" s="56"/>
      <c r="K92" s="56"/>
    </row>
    <row r="93" spans="2:11" ht="36" customHeight="1">
      <c r="B93" s="55"/>
      <c r="C93" s="55"/>
      <c r="D93" s="55"/>
      <c r="E93" s="56"/>
      <c r="F93" s="56"/>
      <c r="G93" s="56"/>
      <c r="H93" s="55"/>
      <c r="I93" s="55"/>
      <c r="J93" s="56"/>
      <c r="K93" s="56"/>
    </row>
    <row r="94" spans="2:11" ht="36" customHeight="1">
      <c r="B94" s="55"/>
      <c r="C94" s="55"/>
      <c r="D94" s="55"/>
      <c r="E94" s="56"/>
      <c r="F94" s="56"/>
      <c r="G94" s="56"/>
      <c r="H94" s="55"/>
      <c r="I94" s="55"/>
      <c r="J94" s="56"/>
      <c r="K94" s="56"/>
    </row>
    <row r="95" spans="2:11" ht="36" customHeight="1">
      <c r="B95" s="55"/>
      <c r="C95" s="55"/>
      <c r="D95" s="55"/>
      <c r="E95" s="56"/>
      <c r="F95" s="56"/>
      <c r="G95" s="56"/>
      <c r="H95" s="55"/>
      <c r="I95" s="55"/>
      <c r="J95" s="56"/>
      <c r="K95" s="56"/>
    </row>
    <row r="96" spans="2:11" ht="36" customHeight="1">
      <c r="B96" s="55"/>
      <c r="C96" s="55"/>
      <c r="D96" s="55"/>
      <c r="E96" s="56"/>
      <c r="F96" s="56"/>
      <c r="G96" s="56"/>
      <c r="H96" s="55"/>
      <c r="I96" s="55"/>
      <c r="J96" s="56"/>
      <c r="K96" s="56"/>
    </row>
    <row r="97" spans="2:11" ht="36" customHeight="1">
      <c r="B97" s="55"/>
      <c r="C97" s="55"/>
      <c r="D97" s="55"/>
      <c r="E97" s="56"/>
      <c r="F97" s="56"/>
      <c r="G97" s="56"/>
      <c r="H97" s="55"/>
      <c r="I97" s="55"/>
      <c r="J97" s="56"/>
      <c r="K97" s="56"/>
    </row>
    <row r="98" spans="2:11" ht="36" customHeight="1">
      <c r="B98" s="55"/>
      <c r="C98" s="55"/>
      <c r="D98" s="55"/>
      <c r="E98" s="56"/>
      <c r="F98" s="56"/>
      <c r="G98" s="56"/>
      <c r="H98" s="55"/>
      <c r="I98" s="55"/>
      <c r="J98" s="56"/>
      <c r="K98" s="56"/>
    </row>
    <row r="99" spans="2:11" ht="36" customHeight="1">
      <c r="B99" s="55"/>
      <c r="C99" s="55"/>
      <c r="D99" s="55"/>
      <c r="E99" s="56"/>
      <c r="F99" s="56"/>
      <c r="G99" s="56"/>
      <c r="H99" s="55"/>
      <c r="I99" s="55"/>
      <c r="J99" s="56"/>
      <c r="K99" s="56"/>
    </row>
    <row r="100" spans="2:11" ht="36" customHeight="1">
      <c r="B100" s="55"/>
      <c r="C100" s="55"/>
      <c r="D100" s="55"/>
      <c r="E100" s="56"/>
      <c r="F100" s="56"/>
      <c r="G100" s="56"/>
      <c r="H100" s="55"/>
      <c r="I100" s="55"/>
      <c r="J100" s="56"/>
      <c r="K100" s="56"/>
    </row>
    <row r="101" spans="2:11" ht="36" customHeight="1">
      <c r="B101" s="55"/>
      <c r="C101" s="55"/>
      <c r="D101" s="55"/>
      <c r="E101" s="56"/>
      <c r="F101" s="56"/>
      <c r="G101" s="56"/>
      <c r="H101" s="55"/>
      <c r="I101" s="55"/>
      <c r="J101" s="56"/>
      <c r="K101" s="56"/>
    </row>
    <row r="102" spans="2:11" ht="36" customHeight="1">
      <c r="B102" s="55"/>
      <c r="C102" s="55"/>
      <c r="D102" s="55"/>
      <c r="E102" s="56"/>
      <c r="F102" s="56"/>
      <c r="G102" s="56"/>
      <c r="H102" s="55"/>
      <c r="I102" s="55"/>
      <c r="J102" s="56"/>
      <c r="K102" s="56"/>
    </row>
    <row r="103" ht="36" customHeight="1">
      <c r="A103" t="s">
        <v>58</v>
      </c>
    </row>
    <row r="104" spans="1:12" ht="36" customHeight="1">
      <c r="A104" s="11"/>
      <c r="B104" s="43"/>
      <c r="C104" s="10">
        <f>'大学データ'!$C$2</f>
        <v>2024</v>
      </c>
      <c r="D104" s="45" t="s">
        <v>44</v>
      </c>
      <c r="E104" s="43"/>
      <c r="F104" s="10" t="str">
        <f>'大学データ'!$F$3</f>
        <v>東海</v>
      </c>
      <c r="G104" s="44" t="s">
        <v>46</v>
      </c>
      <c r="H104" s="43"/>
      <c r="I104" s="45"/>
      <c r="J104" s="81" t="str">
        <f>'大学データ'!$B$5</f>
        <v>大学名入力</v>
      </c>
      <c r="K104" s="81"/>
      <c r="L104" s="81"/>
    </row>
    <row r="105" ht="36" customHeight="1"/>
    <row r="106" spans="2:11" ht="36" customHeight="1">
      <c r="B106" s="42" t="s">
        <v>24</v>
      </c>
      <c r="C106" s="42" t="s">
        <v>25</v>
      </c>
      <c r="D106" s="42" t="s">
        <v>54</v>
      </c>
      <c r="E106" s="42" t="s">
        <v>26</v>
      </c>
      <c r="F106" s="42" t="s">
        <v>27</v>
      </c>
      <c r="G106" s="42" t="s">
        <v>28</v>
      </c>
      <c r="H106" s="42" t="s">
        <v>29</v>
      </c>
      <c r="I106" s="42" t="s">
        <v>55</v>
      </c>
      <c r="J106" s="42" t="s">
        <v>30</v>
      </c>
      <c r="K106" s="42" t="s">
        <v>31</v>
      </c>
    </row>
    <row r="107" spans="2:11" ht="36" customHeight="1">
      <c r="B107" s="55"/>
      <c r="C107" s="55"/>
      <c r="D107" s="55"/>
      <c r="E107" s="56"/>
      <c r="F107" s="56"/>
      <c r="G107" s="56"/>
      <c r="H107" s="55"/>
      <c r="I107" s="55"/>
      <c r="J107" s="56"/>
      <c r="K107" s="56"/>
    </row>
    <row r="108" spans="2:11" ht="36" customHeight="1">
      <c r="B108" s="55"/>
      <c r="C108" s="55"/>
      <c r="D108" s="55"/>
      <c r="E108" s="56"/>
      <c r="F108" s="56"/>
      <c r="G108" s="56"/>
      <c r="H108" s="55"/>
      <c r="I108" s="55"/>
      <c r="J108" s="56"/>
      <c r="K108" s="56"/>
    </row>
    <row r="109" spans="2:11" ht="36" customHeight="1">
      <c r="B109" s="55"/>
      <c r="C109" s="55"/>
      <c r="D109" s="55"/>
      <c r="E109" s="56"/>
      <c r="F109" s="56"/>
      <c r="G109" s="56"/>
      <c r="H109" s="55"/>
      <c r="I109" s="55"/>
      <c r="J109" s="56"/>
      <c r="K109" s="56"/>
    </row>
    <row r="110" spans="2:11" ht="36" customHeight="1">
      <c r="B110" s="55"/>
      <c r="C110" s="55"/>
      <c r="D110" s="55"/>
      <c r="E110" s="56"/>
      <c r="F110" s="56"/>
      <c r="G110" s="56"/>
      <c r="H110" s="55"/>
      <c r="I110" s="55"/>
      <c r="J110" s="56"/>
      <c r="K110" s="56"/>
    </row>
    <row r="111" spans="2:11" ht="36" customHeight="1">
      <c r="B111" s="55"/>
      <c r="C111" s="55"/>
      <c r="D111" s="55"/>
      <c r="E111" s="56"/>
      <c r="F111" s="56"/>
      <c r="G111" s="56"/>
      <c r="H111" s="55"/>
      <c r="I111" s="55"/>
      <c r="J111" s="56"/>
      <c r="K111" s="56"/>
    </row>
    <row r="112" spans="2:11" ht="36" customHeight="1">
      <c r="B112" s="55"/>
      <c r="C112" s="55"/>
      <c r="D112" s="55"/>
      <c r="E112" s="56"/>
      <c r="F112" s="56"/>
      <c r="G112" s="56"/>
      <c r="H112" s="55"/>
      <c r="I112" s="55"/>
      <c r="J112" s="56"/>
      <c r="K112" s="56"/>
    </row>
    <row r="113" spans="2:11" ht="36" customHeight="1">
      <c r="B113" s="55"/>
      <c r="C113" s="55"/>
      <c r="D113" s="55"/>
      <c r="E113" s="56"/>
      <c r="F113" s="56"/>
      <c r="G113" s="56"/>
      <c r="H113" s="55"/>
      <c r="I113" s="55"/>
      <c r="J113" s="56"/>
      <c r="K113" s="56"/>
    </row>
    <row r="114" spans="2:11" ht="36" customHeight="1">
      <c r="B114" s="55"/>
      <c r="C114" s="55"/>
      <c r="D114" s="55"/>
      <c r="E114" s="56"/>
      <c r="F114" s="56"/>
      <c r="G114" s="56"/>
      <c r="H114" s="55"/>
      <c r="I114" s="55"/>
      <c r="J114" s="56"/>
      <c r="K114" s="56"/>
    </row>
    <row r="115" spans="2:11" ht="36" customHeight="1">
      <c r="B115" s="55"/>
      <c r="C115" s="55"/>
      <c r="D115" s="55"/>
      <c r="E115" s="56"/>
      <c r="F115" s="56"/>
      <c r="G115" s="56"/>
      <c r="H115" s="55"/>
      <c r="I115" s="55"/>
      <c r="J115" s="56"/>
      <c r="K115" s="56"/>
    </row>
    <row r="116" spans="2:11" ht="36" customHeight="1">
      <c r="B116" s="55"/>
      <c r="C116" s="55"/>
      <c r="D116" s="55"/>
      <c r="E116" s="56"/>
      <c r="F116" s="56"/>
      <c r="G116" s="56"/>
      <c r="H116" s="55"/>
      <c r="I116" s="55"/>
      <c r="J116" s="56"/>
      <c r="K116" s="56"/>
    </row>
    <row r="117" spans="2:11" ht="36" customHeight="1">
      <c r="B117" s="55"/>
      <c r="C117" s="55"/>
      <c r="D117" s="55"/>
      <c r="E117" s="56"/>
      <c r="F117" s="56"/>
      <c r="G117" s="56"/>
      <c r="H117" s="55"/>
      <c r="I117" s="55"/>
      <c r="J117" s="56"/>
      <c r="K117" s="56"/>
    </row>
    <row r="118" spans="2:11" ht="36" customHeight="1">
      <c r="B118" s="55"/>
      <c r="C118" s="55"/>
      <c r="D118" s="55"/>
      <c r="E118" s="56"/>
      <c r="F118" s="56"/>
      <c r="G118" s="56"/>
      <c r="H118" s="55"/>
      <c r="I118" s="55"/>
      <c r="J118" s="56"/>
      <c r="K118" s="56"/>
    </row>
    <row r="119" spans="2:11" ht="36" customHeight="1">
      <c r="B119" s="55"/>
      <c r="C119" s="55"/>
      <c r="D119" s="55"/>
      <c r="E119" s="56"/>
      <c r="F119" s="56"/>
      <c r="G119" s="56"/>
      <c r="H119" s="55"/>
      <c r="I119" s="55"/>
      <c r="J119" s="56"/>
      <c r="K119" s="56"/>
    </row>
    <row r="120" spans="2:11" ht="36" customHeight="1">
      <c r="B120" s="55"/>
      <c r="C120" s="55"/>
      <c r="D120" s="55"/>
      <c r="E120" s="56"/>
      <c r="F120" s="56"/>
      <c r="G120" s="56"/>
      <c r="H120" s="55"/>
      <c r="I120" s="55"/>
      <c r="J120" s="56"/>
      <c r="K120" s="56"/>
    </row>
    <row r="121" spans="2:11" ht="36" customHeight="1">
      <c r="B121" s="55"/>
      <c r="C121" s="55"/>
      <c r="D121" s="55"/>
      <c r="E121" s="56"/>
      <c r="F121" s="56"/>
      <c r="G121" s="56"/>
      <c r="H121" s="55"/>
      <c r="I121" s="55"/>
      <c r="J121" s="56"/>
      <c r="K121" s="56"/>
    </row>
    <row r="122" spans="2:11" ht="36" customHeight="1">
      <c r="B122" s="55"/>
      <c r="C122" s="55"/>
      <c r="D122" s="55"/>
      <c r="E122" s="56"/>
      <c r="F122" s="56"/>
      <c r="G122" s="56"/>
      <c r="H122" s="55"/>
      <c r="I122" s="55"/>
      <c r="J122" s="56"/>
      <c r="K122" s="56"/>
    </row>
    <row r="123" spans="2:11" ht="36" customHeight="1">
      <c r="B123" s="55"/>
      <c r="C123" s="55"/>
      <c r="D123" s="55"/>
      <c r="E123" s="56"/>
      <c r="F123" s="56"/>
      <c r="G123" s="56"/>
      <c r="H123" s="55"/>
      <c r="I123" s="55"/>
      <c r="J123" s="56"/>
      <c r="K123" s="56"/>
    </row>
    <row r="124" spans="2:11" ht="36" customHeight="1">
      <c r="B124" s="55"/>
      <c r="C124" s="55"/>
      <c r="D124" s="55"/>
      <c r="E124" s="56"/>
      <c r="F124" s="56"/>
      <c r="G124" s="56"/>
      <c r="H124" s="55"/>
      <c r="I124" s="55"/>
      <c r="J124" s="56"/>
      <c r="K124" s="56"/>
    </row>
    <row r="125" spans="2:11" ht="36" customHeight="1">
      <c r="B125" s="55"/>
      <c r="C125" s="55"/>
      <c r="D125" s="55"/>
      <c r="E125" s="56"/>
      <c r="F125" s="56"/>
      <c r="G125" s="56"/>
      <c r="H125" s="55"/>
      <c r="I125" s="55"/>
      <c r="J125" s="56"/>
      <c r="K125" s="56"/>
    </row>
    <row r="126" spans="2:11" ht="36" customHeight="1">
      <c r="B126" s="55"/>
      <c r="C126" s="55"/>
      <c r="D126" s="55"/>
      <c r="E126" s="56"/>
      <c r="F126" s="56"/>
      <c r="G126" s="56"/>
      <c r="H126" s="55"/>
      <c r="I126" s="55"/>
      <c r="J126" s="56"/>
      <c r="K126" s="56"/>
    </row>
    <row r="127" spans="2:11" ht="36" customHeight="1">
      <c r="B127" s="55"/>
      <c r="C127" s="55"/>
      <c r="D127" s="55"/>
      <c r="E127" s="56"/>
      <c r="F127" s="56"/>
      <c r="G127" s="56"/>
      <c r="H127" s="55"/>
      <c r="I127" s="55"/>
      <c r="J127" s="56"/>
      <c r="K127" s="56"/>
    </row>
    <row r="128" spans="2:11" ht="36" customHeight="1">
      <c r="B128" s="55"/>
      <c r="C128" s="55"/>
      <c r="D128" s="55"/>
      <c r="E128" s="56"/>
      <c r="F128" s="56"/>
      <c r="G128" s="56"/>
      <c r="H128" s="55"/>
      <c r="I128" s="55"/>
      <c r="J128" s="56"/>
      <c r="K128" s="56"/>
    </row>
    <row r="129" spans="2:11" ht="36" customHeight="1">
      <c r="B129" s="55"/>
      <c r="C129" s="55"/>
      <c r="D129" s="55"/>
      <c r="E129" s="56"/>
      <c r="F129" s="56"/>
      <c r="G129" s="56"/>
      <c r="H129" s="55"/>
      <c r="I129" s="55"/>
      <c r="J129" s="56"/>
      <c r="K129" s="56"/>
    </row>
    <row r="130" spans="2:11" ht="36" customHeight="1">
      <c r="B130" s="55"/>
      <c r="C130" s="55"/>
      <c r="D130" s="55"/>
      <c r="E130" s="56"/>
      <c r="F130" s="56"/>
      <c r="G130" s="56"/>
      <c r="H130" s="55"/>
      <c r="I130" s="55"/>
      <c r="J130" s="56"/>
      <c r="K130" s="56"/>
    </row>
    <row r="131" spans="2:11" ht="36" customHeight="1">
      <c r="B131" s="55"/>
      <c r="C131" s="55"/>
      <c r="D131" s="55"/>
      <c r="E131" s="56"/>
      <c r="F131" s="56"/>
      <c r="G131" s="56"/>
      <c r="H131" s="55"/>
      <c r="I131" s="55"/>
      <c r="J131" s="56"/>
      <c r="K131" s="56"/>
    </row>
    <row r="132" spans="2:11" ht="36" customHeight="1">
      <c r="B132" s="55"/>
      <c r="C132" s="55"/>
      <c r="D132" s="55"/>
      <c r="E132" s="56"/>
      <c r="F132" s="56"/>
      <c r="G132" s="56"/>
      <c r="H132" s="55"/>
      <c r="I132" s="55"/>
      <c r="J132" s="56"/>
      <c r="K132" s="56"/>
    </row>
    <row r="133" spans="2:11" ht="36" customHeight="1">
      <c r="B133" s="55"/>
      <c r="C133" s="55"/>
      <c r="D133" s="55"/>
      <c r="E133" s="56"/>
      <c r="F133" s="56"/>
      <c r="G133" s="56"/>
      <c r="H133" s="55"/>
      <c r="I133" s="55"/>
      <c r="J133" s="56"/>
      <c r="K133" s="56"/>
    </row>
    <row r="134" spans="2:11" ht="36" customHeight="1">
      <c r="B134" s="55"/>
      <c r="C134" s="55"/>
      <c r="D134" s="55"/>
      <c r="E134" s="56"/>
      <c r="F134" s="56"/>
      <c r="G134" s="56"/>
      <c r="H134" s="55"/>
      <c r="I134" s="55"/>
      <c r="J134" s="56"/>
      <c r="K134" s="56"/>
    </row>
    <row r="135" spans="2:11" ht="36" customHeight="1">
      <c r="B135" s="55"/>
      <c r="C135" s="55"/>
      <c r="D135" s="55"/>
      <c r="E135" s="56"/>
      <c r="F135" s="56"/>
      <c r="G135" s="56"/>
      <c r="H135" s="55"/>
      <c r="I135" s="55"/>
      <c r="J135" s="56"/>
      <c r="K135" s="56"/>
    </row>
    <row r="136" spans="2:11" ht="36" customHeight="1">
      <c r="B136" s="55"/>
      <c r="C136" s="55"/>
      <c r="D136" s="55"/>
      <c r="E136" s="56"/>
      <c r="F136" s="56"/>
      <c r="G136" s="56"/>
      <c r="H136" s="55"/>
      <c r="I136" s="55"/>
      <c r="J136" s="56"/>
      <c r="K136" s="56"/>
    </row>
    <row r="137" ht="36" customHeight="1">
      <c r="A137" t="s">
        <v>59</v>
      </c>
    </row>
    <row r="138" spans="1:12" ht="36" customHeight="1">
      <c r="A138" s="11"/>
      <c r="B138" s="43"/>
      <c r="C138" s="10">
        <f>'大学データ'!$C$2</f>
        <v>2024</v>
      </c>
      <c r="D138" s="45" t="s">
        <v>44</v>
      </c>
      <c r="E138" s="43"/>
      <c r="F138" s="10" t="str">
        <f>'大学データ'!$F$3</f>
        <v>東海</v>
      </c>
      <c r="G138" s="44" t="s">
        <v>46</v>
      </c>
      <c r="H138" s="43"/>
      <c r="I138" s="45"/>
      <c r="J138" s="81" t="str">
        <f>'大学データ'!$B$5</f>
        <v>大学名入力</v>
      </c>
      <c r="K138" s="81"/>
      <c r="L138" s="81"/>
    </row>
    <row r="139" ht="36" customHeight="1"/>
    <row r="140" spans="2:11" ht="36" customHeight="1">
      <c r="B140" s="42" t="s">
        <v>24</v>
      </c>
      <c r="C140" s="42" t="s">
        <v>25</v>
      </c>
      <c r="D140" s="42" t="s">
        <v>54</v>
      </c>
      <c r="E140" s="42" t="s">
        <v>26</v>
      </c>
      <c r="F140" s="42" t="s">
        <v>27</v>
      </c>
      <c r="G140" s="42" t="s">
        <v>28</v>
      </c>
      <c r="H140" s="42" t="s">
        <v>29</v>
      </c>
      <c r="I140" s="42" t="s">
        <v>55</v>
      </c>
      <c r="J140" s="42" t="s">
        <v>30</v>
      </c>
      <c r="K140" s="42" t="s">
        <v>31</v>
      </c>
    </row>
    <row r="141" spans="2:11" ht="36" customHeight="1">
      <c r="B141" s="55"/>
      <c r="C141" s="55"/>
      <c r="D141" s="55"/>
      <c r="E141" s="56"/>
      <c r="F141" s="56"/>
      <c r="G141" s="56"/>
      <c r="H141" s="55"/>
      <c r="I141" s="55"/>
      <c r="J141" s="56"/>
      <c r="K141" s="56"/>
    </row>
    <row r="142" spans="2:11" ht="36" customHeight="1">
      <c r="B142" s="55"/>
      <c r="C142" s="55"/>
      <c r="D142" s="55"/>
      <c r="E142" s="56"/>
      <c r="F142" s="56"/>
      <c r="G142" s="56"/>
      <c r="H142" s="55"/>
      <c r="I142" s="55"/>
      <c r="J142" s="56"/>
      <c r="K142" s="56"/>
    </row>
    <row r="143" spans="2:11" ht="36" customHeight="1">
      <c r="B143" s="55"/>
      <c r="C143" s="55"/>
      <c r="D143" s="55"/>
      <c r="E143" s="56"/>
      <c r="F143" s="56"/>
      <c r="G143" s="56"/>
      <c r="H143" s="55"/>
      <c r="I143" s="55"/>
      <c r="J143" s="56"/>
      <c r="K143" s="56"/>
    </row>
    <row r="144" spans="2:11" ht="36" customHeight="1">
      <c r="B144" s="55"/>
      <c r="C144" s="55"/>
      <c r="D144" s="55"/>
      <c r="E144" s="56"/>
      <c r="F144" s="56"/>
      <c r="G144" s="56"/>
      <c r="H144" s="55"/>
      <c r="I144" s="55"/>
      <c r="J144" s="56"/>
      <c r="K144" s="56"/>
    </row>
    <row r="145" spans="2:11" ht="36" customHeight="1">
      <c r="B145" s="55"/>
      <c r="C145" s="55"/>
      <c r="D145" s="55"/>
      <c r="E145" s="56"/>
      <c r="F145" s="56"/>
      <c r="G145" s="56"/>
      <c r="H145" s="55"/>
      <c r="I145" s="55"/>
      <c r="J145" s="56"/>
      <c r="K145" s="56"/>
    </row>
    <row r="146" spans="2:11" ht="36" customHeight="1">
      <c r="B146" s="55"/>
      <c r="C146" s="55"/>
      <c r="D146" s="55"/>
      <c r="E146" s="56"/>
      <c r="F146" s="56"/>
      <c r="G146" s="56"/>
      <c r="H146" s="55"/>
      <c r="I146" s="55"/>
      <c r="J146" s="56"/>
      <c r="K146" s="56"/>
    </row>
    <row r="147" spans="2:11" ht="36" customHeight="1">
      <c r="B147" s="55"/>
      <c r="C147" s="55"/>
      <c r="D147" s="55"/>
      <c r="E147" s="56"/>
      <c r="F147" s="56"/>
      <c r="G147" s="56"/>
      <c r="H147" s="55"/>
      <c r="I147" s="55"/>
      <c r="J147" s="56"/>
      <c r="K147" s="56"/>
    </row>
    <row r="148" spans="2:11" ht="36" customHeight="1">
      <c r="B148" s="55"/>
      <c r="C148" s="55"/>
      <c r="D148" s="55"/>
      <c r="E148" s="56"/>
      <c r="F148" s="56"/>
      <c r="G148" s="56"/>
      <c r="H148" s="55"/>
      <c r="I148" s="55"/>
      <c r="J148" s="56"/>
      <c r="K148" s="56"/>
    </row>
    <row r="149" spans="2:11" ht="36" customHeight="1">
      <c r="B149" s="55"/>
      <c r="C149" s="55"/>
      <c r="D149" s="55"/>
      <c r="E149" s="56"/>
      <c r="F149" s="56"/>
      <c r="G149" s="56"/>
      <c r="H149" s="55"/>
      <c r="I149" s="55"/>
      <c r="J149" s="56"/>
      <c r="K149" s="56"/>
    </row>
    <row r="150" spans="2:11" ht="36" customHeight="1">
      <c r="B150" s="55"/>
      <c r="C150" s="55"/>
      <c r="D150" s="55"/>
      <c r="E150" s="56"/>
      <c r="F150" s="56"/>
      <c r="G150" s="56"/>
      <c r="H150" s="55"/>
      <c r="I150" s="55"/>
      <c r="J150" s="56"/>
      <c r="K150" s="56"/>
    </row>
    <row r="151" spans="2:11" ht="36" customHeight="1">
      <c r="B151" s="55"/>
      <c r="C151" s="55"/>
      <c r="D151" s="55"/>
      <c r="E151" s="56"/>
      <c r="F151" s="56"/>
      <c r="G151" s="56"/>
      <c r="H151" s="55"/>
      <c r="I151" s="55"/>
      <c r="J151" s="56"/>
      <c r="K151" s="56"/>
    </row>
    <row r="152" spans="2:11" ht="36" customHeight="1">
      <c r="B152" s="55"/>
      <c r="C152" s="55"/>
      <c r="D152" s="55"/>
      <c r="E152" s="56"/>
      <c r="F152" s="56"/>
      <c r="G152" s="56"/>
      <c r="H152" s="55"/>
      <c r="I152" s="55"/>
      <c r="J152" s="56"/>
      <c r="K152" s="56"/>
    </row>
    <row r="153" spans="2:11" ht="36" customHeight="1">
      <c r="B153" s="55"/>
      <c r="C153" s="55"/>
      <c r="D153" s="55"/>
      <c r="E153" s="56"/>
      <c r="F153" s="56"/>
      <c r="G153" s="56"/>
      <c r="H153" s="55"/>
      <c r="I153" s="55"/>
      <c r="J153" s="56"/>
      <c r="K153" s="56"/>
    </row>
    <row r="154" spans="2:11" ht="36" customHeight="1">
      <c r="B154" s="55"/>
      <c r="C154" s="55"/>
      <c r="D154" s="55"/>
      <c r="E154" s="56"/>
      <c r="F154" s="56"/>
      <c r="G154" s="56"/>
      <c r="H154" s="55"/>
      <c r="I154" s="55"/>
      <c r="J154" s="56"/>
      <c r="K154" s="56"/>
    </row>
    <row r="155" spans="2:11" ht="36" customHeight="1">
      <c r="B155" s="55"/>
      <c r="C155" s="55"/>
      <c r="D155" s="55"/>
      <c r="E155" s="56"/>
      <c r="F155" s="56"/>
      <c r="G155" s="56"/>
      <c r="H155" s="55"/>
      <c r="I155" s="55"/>
      <c r="J155" s="56"/>
      <c r="K155" s="56"/>
    </row>
    <row r="156" spans="2:11" ht="36" customHeight="1">
      <c r="B156" s="55"/>
      <c r="C156" s="55"/>
      <c r="D156" s="55"/>
      <c r="E156" s="56"/>
      <c r="F156" s="56"/>
      <c r="G156" s="56"/>
      <c r="H156" s="55"/>
      <c r="I156" s="55"/>
      <c r="J156" s="56"/>
      <c r="K156" s="56"/>
    </row>
    <row r="157" spans="2:11" ht="36" customHeight="1">
      <c r="B157" s="55"/>
      <c r="C157" s="55"/>
      <c r="D157" s="55"/>
      <c r="E157" s="56"/>
      <c r="F157" s="56"/>
      <c r="G157" s="56"/>
      <c r="H157" s="55"/>
      <c r="I157" s="55"/>
      <c r="J157" s="56"/>
      <c r="K157" s="56"/>
    </row>
    <row r="158" spans="2:11" ht="36" customHeight="1">
      <c r="B158" s="55"/>
      <c r="C158" s="55"/>
      <c r="D158" s="55"/>
      <c r="E158" s="56"/>
      <c r="F158" s="56"/>
      <c r="G158" s="56"/>
      <c r="H158" s="55"/>
      <c r="I158" s="55"/>
      <c r="J158" s="56"/>
      <c r="K158" s="56"/>
    </row>
    <row r="159" spans="2:11" ht="36" customHeight="1">
      <c r="B159" s="55"/>
      <c r="C159" s="55"/>
      <c r="D159" s="55"/>
      <c r="E159" s="56"/>
      <c r="F159" s="56"/>
      <c r="G159" s="56"/>
      <c r="H159" s="55"/>
      <c r="I159" s="55"/>
      <c r="J159" s="56"/>
      <c r="K159" s="56"/>
    </row>
    <row r="160" spans="2:11" ht="36" customHeight="1">
      <c r="B160" s="55"/>
      <c r="C160" s="55"/>
      <c r="D160" s="55"/>
      <c r="E160" s="56"/>
      <c r="F160" s="56"/>
      <c r="G160" s="56"/>
      <c r="H160" s="55"/>
      <c r="I160" s="55"/>
      <c r="J160" s="56"/>
      <c r="K160" s="56"/>
    </row>
    <row r="161" spans="2:11" ht="36" customHeight="1">
      <c r="B161" s="55"/>
      <c r="C161" s="55"/>
      <c r="D161" s="55"/>
      <c r="E161" s="56"/>
      <c r="F161" s="56"/>
      <c r="G161" s="56"/>
      <c r="H161" s="55"/>
      <c r="I161" s="55"/>
      <c r="J161" s="56"/>
      <c r="K161" s="56"/>
    </row>
    <row r="162" spans="2:11" ht="36" customHeight="1">
      <c r="B162" s="55"/>
      <c r="C162" s="55"/>
      <c r="D162" s="55"/>
      <c r="E162" s="56"/>
      <c r="F162" s="56"/>
      <c r="G162" s="56"/>
      <c r="H162" s="55"/>
      <c r="I162" s="55"/>
      <c r="J162" s="56"/>
      <c r="K162" s="56"/>
    </row>
    <row r="163" spans="2:11" ht="36" customHeight="1">
      <c r="B163" s="55"/>
      <c r="C163" s="55"/>
      <c r="D163" s="55"/>
      <c r="E163" s="56"/>
      <c r="F163" s="56"/>
      <c r="G163" s="56"/>
      <c r="H163" s="55"/>
      <c r="I163" s="55"/>
      <c r="J163" s="56"/>
      <c r="K163" s="56"/>
    </row>
    <row r="164" spans="2:11" ht="36" customHeight="1">
      <c r="B164" s="55"/>
      <c r="C164" s="55"/>
      <c r="D164" s="55"/>
      <c r="E164" s="56"/>
      <c r="F164" s="56"/>
      <c r="G164" s="56"/>
      <c r="H164" s="55"/>
      <c r="I164" s="55"/>
      <c r="J164" s="56"/>
      <c r="K164" s="56"/>
    </row>
    <row r="165" spans="2:11" ht="36" customHeight="1">
      <c r="B165" s="55"/>
      <c r="C165" s="55"/>
      <c r="D165" s="55"/>
      <c r="E165" s="56"/>
      <c r="F165" s="56"/>
      <c r="G165" s="56"/>
      <c r="H165" s="55"/>
      <c r="I165" s="55"/>
      <c r="J165" s="56"/>
      <c r="K165" s="56"/>
    </row>
    <row r="166" spans="2:11" ht="36" customHeight="1">
      <c r="B166" s="55"/>
      <c r="C166" s="55"/>
      <c r="D166" s="55"/>
      <c r="E166" s="56"/>
      <c r="F166" s="56"/>
      <c r="G166" s="56"/>
      <c r="H166" s="55"/>
      <c r="I166" s="55"/>
      <c r="J166" s="56"/>
      <c r="K166" s="56"/>
    </row>
    <row r="167" spans="2:11" ht="36" customHeight="1">
      <c r="B167" s="55"/>
      <c r="C167" s="55"/>
      <c r="D167" s="55"/>
      <c r="E167" s="56"/>
      <c r="F167" s="56"/>
      <c r="G167" s="56"/>
      <c r="H167" s="55"/>
      <c r="I167" s="55"/>
      <c r="J167" s="56"/>
      <c r="K167" s="56"/>
    </row>
    <row r="168" spans="2:11" ht="36" customHeight="1">
      <c r="B168" s="55"/>
      <c r="C168" s="55"/>
      <c r="D168" s="55"/>
      <c r="E168" s="56"/>
      <c r="F168" s="56"/>
      <c r="G168" s="56"/>
      <c r="H168" s="55"/>
      <c r="I168" s="55"/>
      <c r="J168" s="56"/>
      <c r="K168" s="56"/>
    </row>
    <row r="169" spans="2:11" ht="36" customHeight="1">
      <c r="B169" s="55"/>
      <c r="C169" s="55"/>
      <c r="D169" s="55"/>
      <c r="E169" s="56"/>
      <c r="F169" s="56"/>
      <c r="G169" s="56"/>
      <c r="H169" s="55"/>
      <c r="I169" s="55"/>
      <c r="J169" s="56"/>
      <c r="K169" s="56"/>
    </row>
    <row r="170" spans="2:11" ht="36" customHeight="1">
      <c r="B170" s="55"/>
      <c r="C170" s="55"/>
      <c r="D170" s="55"/>
      <c r="E170" s="56"/>
      <c r="F170" s="56"/>
      <c r="G170" s="56"/>
      <c r="H170" s="55"/>
      <c r="I170" s="55"/>
      <c r="J170" s="56"/>
      <c r="K170" s="56"/>
    </row>
    <row r="171" ht="36" customHeight="1">
      <c r="A171" t="s">
        <v>60</v>
      </c>
    </row>
    <row r="172" spans="1:12" ht="36" customHeight="1">
      <c r="A172" s="11"/>
      <c r="B172" s="43"/>
      <c r="C172" s="10">
        <f>'大学データ'!$C$2</f>
        <v>2024</v>
      </c>
      <c r="D172" s="45" t="s">
        <v>44</v>
      </c>
      <c r="E172" s="43"/>
      <c r="F172" s="10" t="str">
        <f>'大学データ'!$F$3</f>
        <v>東海</v>
      </c>
      <c r="G172" s="44" t="s">
        <v>46</v>
      </c>
      <c r="H172" s="43"/>
      <c r="I172" s="45"/>
      <c r="J172" s="81" t="str">
        <f>'大学データ'!$B$5</f>
        <v>大学名入力</v>
      </c>
      <c r="K172" s="81"/>
      <c r="L172" s="81"/>
    </row>
    <row r="173" ht="36" customHeight="1"/>
    <row r="174" spans="2:11" ht="36" customHeight="1">
      <c r="B174" s="42" t="s">
        <v>24</v>
      </c>
      <c r="C174" s="42" t="s">
        <v>25</v>
      </c>
      <c r="D174" s="42" t="s">
        <v>54</v>
      </c>
      <c r="E174" s="42" t="s">
        <v>26</v>
      </c>
      <c r="F174" s="42" t="s">
        <v>27</v>
      </c>
      <c r="G174" s="42" t="s">
        <v>28</v>
      </c>
      <c r="H174" s="42" t="s">
        <v>29</v>
      </c>
      <c r="I174" s="42" t="s">
        <v>55</v>
      </c>
      <c r="J174" s="42" t="s">
        <v>30</v>
      </c>
      <c r="K174" s="42" t="s">
        <v>31</v>
      </c>
    </row>
    <row r="175" spans="2:11" ht="36" customHeight="1">
      <c r="B175" s="55"/>
      <c r="C175" s="55"/>
      <c r="D175" s="55"/>
      <c r="E175" s="56"/>
      <c r="F175" s="56"/>
      <c r="G175" s="56"/>
      <c r="H175" s="55"/>
      <c r="I175" s="55"/>
      <c r="J175" s="56"/>
      <c r="K175" s="56"/>
    </row>
    <row r="176" spans="2:11" ht="36" customHeight="1">
      <c r="B176" s="55"/>
      <c r="C176" s="55"/>
      <c r="D176" s="55"/>
      <c r="E176" s="56"/>
      <c r="F176" s="56"/>
      <c r="G176" s="56"/>
      <c r="H176" s="55"/>
      <c r="I176" s="55"/>
      <c r="J176" s="56"/>
      <c r="K176" s="56"/>
    </row>
    <row r="177" spans="2:11" ht="36" customHeight="1">
      <c r="B177" s="55"/>
      <c r="C177" s="55"/>
      <c r="D177" s="55"/>
      <c r="E177" s="56"/>
      <c r="F177" s="56"/>
      <c r="G177" s="56"/>
      <c r="H177" s="55"/>
      <c r="I177" s="55"/>
      <c r="J177" s="56"/>
      <c r="K177" s="56"/>
    </row>
    <row r="178" spans="2:11" ht="36" customHeight="1">
      <c r="B178" s="55"/>
      <c r="C178" s="55"/>
      <c r="D178" s="55"/>
      <c r="E178" s="56"/>
      <c r="F178" s="56"/>
      <c r="G178" s="56"/>
      <c r="H178" s="55"/>
      <c r="I178" s="55"/>
      <c r="J178" s="56"/>
      <c r="K178" s="56"/>
    </row>
    <row r="179" spans="2:11" ht="36" customHeight="1">
      <c r="B179" s="55"/>
      <c r="C179" s="55"/>
      <c r="D179" s="55"/>
      <c r="E179" s="56"/>
      <c r="F179" s="56"/>
      <c r="G179" s="56"/>
      <c r="H179" s="55"/>
      <c r="I179" s="55"/>
      <c r="J179" s="56"/>
      <c r="K179" s="56"/>
    </row>
    <row r="180" spans="2:11" ht="36" customHeight="1">
      <c r="B180" s="55"/>
      <c r="C180" s="55"/>
      <c r="D180" s="55"/>
      <c r="E180" s="56"/>
      <c r="F180" s="56"/>
      <c r="G180" s="56"/>
      <c r="H180" s="55"/>
      <c r="I180" s="55"/>
      <c r="J180" s="56"/>
      <c r="K180" s="56"/>
    </row>
    <row r="181" spans="2:11" ht="36" customHeight="1">
      <c r="B181" s="55"/>
      <c r="C181" s="55"/>
      <c r="D181" s="55"/>
      <c r="E181" s="56"/>
      <c r="F181" s="56"/>
      <c r="G181" s="56"/>
      <c r="H181" s="55"/>
      <c r="I181" s="55"/>
      <c r="J181" s="56"/>
      <c r="K181" s="56"/>
    </row>
    <row r="182" spans="2:11" ht="36" customHeight="1">
      <c r="B182" s="55"/>
      <c r="C182" s="55"/>
      <c r="D182" s="55"/>
      <c r="E182" s="56"/>
      <c r="F182" s="56"/>
      <c r="G182" s="56"/>
      <c r="H182" s="55"/>
      <c r="I182" s="55"/>
      <c r="J182" s="56"/>
      <c r="K182" s="56"/>
    </row>
    <row r="183" spans="2:11" ht="36" customHeight="1">
      <c r="B183" s="55"/>
      <c r="C183" s="55"/>
      <c r="D183" s="55"/>
      <c r="E183" s="56"/>
      <c r="F183" s="56"/>
      <c r="G183" s="56"/>
      <c r="H183" s="55"/>
      <c r="I183" s="55"/>
      <c r="J183" s="56"/>
      <c r="K183" s="56"/>
    </row>
    <row r="184" spans="2:11" ht="36" customHeight="1">
      <c r="B184" s="55"/>
      <c r="C184" s="55"/>
      <c r="D184" s="55"/>
      <c r="E184" s="56"/>
      <c r="F184" s="56"/>
      <c r="G184" s="56"/>
      <c r="H184" s="55"/>
      <c r="I184" s="55"/>
      <c r="J184" s="56"/>
      <c r="K184" s="56"/>
    </row>
    <row r="185" spans="2:11" ht="36" customHeight="1">
      <c r="B185" s="55"/>
      <c r="C185" s="55"/>
      <c r="D185" s="55"/>
      <c r="E185" s="56"/>
      <c r="F185" s="56"/>
      <c r="G185" s="56"/>
      <c r="H185" s="55"/>
      <c r="I185" s="55"/>
      <c r="J185" s="56"/>
      <c r="K185" s="56"/>
    </row>
    <row r="186" spans="2:11" ht="36" customHeight="1">
      <c r="B186" s="55"/>
      <c r="C186" s="55"/>
      <c r="D186" s="55"/>
      <c r="E186" s="56"/>
      <c r="F186" s="56"/>
      <c r="G186" s="56"/>
      <c r="H186" s="55"/>
      <c r="I186" s="55"/>
      <c r="J186" s="56"/>
      <c r="K186" s="56"/>
    </row>
    <row r="187" spans="2:11" ht="36" customHeight="1">
      <c r="B187" s="55"/>
      <c r="C187" s="55"/>
      <c r="D187" s="55"/>
      <c r="E187" s="56"/>
      <c r="F187" s="56"/>
      <c r="G187" s="56"/>
      <c r="H187" s="55"/>
      <c r="I187" s="55"/>
      <c r="J187" s="56"/>
      <c r="K187" s="56"/>
    </row>
    <row r="188" spans="2:11" ht="36" customHeight="1">
      <c r="B188" s="55"/>
      <c r="C188" s="55"/>
      <c r="D188" s="55"/>
      <c r="E188" s="56"/>
      <c r="F188" s="56"/>
      <c r="G188" s="56"/>
      <c r="H188" s="55"/>
      <c r="I188" s="55"/>
      <c r="J188" s="56"/>
      <c r="K188" s="56"/>
    </row>
    <row r="189" spans="2:11" ht="36" customHeight="1">
      <c r="B189" s="55"/>
      <c r="C189" s="55"/>
      <c r="D189" s="55"/>
      <c r="E189" s="56"/>
      <c r="F189" s="56"/>
      <c r="G189" s="56"/>
      <c r="H189" s="55"/>
      <c r="I189" s="55"/>
      <c r="J189" s="56"/>
      <c r="K189" s="56"/>
    </row>
    <row r="190" spans="2:11" ht="36" customHeight="1">
      <c r="B190" s="55"/>
      <c r="C190" s="55"/>
      <c r="D190" s="55"/>
      <c r="E190" s="56"/>
      <c r="F190" s="56"/>
      <c r="G190" s="56"/>
      <c r="H190" s="55"/>
      <c r="I190" s="55"/>
      <c r="J190" s="56"/>
      <c r="K190" s="56"/>
    </row>
    <row r="191" spans="2:11" ht="36" customHeight="1">
      <c r="B191" s="55"/>
      <c r="C191" s="55"/>
      <c r="D191" s="55"/>
      <c r="E191" s="56"/>
      <c r="F191" s="56"/>
      <c r="G191" s="56"/>
      <c r="H191" s="55"/>
      <c r="I191" s="55"/>
      <c r="J191" s="56"/>
      <c r="K191" s="56"/>
    </row>
    <row r="192" spans="2:11" ht="36" customHeight="1">
      <c r="B192" s="55"/>
      <c r="C192" s="55"/>
      <c r="D192" s="55"/>
      <c r="E192" s="56"/>
      <c r="F192" s="56"/>
      <c r="G192" s="56"/>
      <c r="H192" s="55"/>
      <c r="I192" s="55"/>
      <c r="J192" s="56"/>
      <c r="K192" s="56"/>
    </row>
    <row r="193" spans="2:11" ht="36" customHeight="1">
      <c r="B193" s="55"/>
      <c r="C193" s="55"/>
      <c r="D193" s="55"/>
      <c r="E193" s="56"/>
      <c r="F193" s="56"/>
      <c r="G193" s="56"/>
      <c r="H193" s="55"/>
      <c r="I193" s="55"/>
      <c r="J193" s="56"/>
      <c r="K193" s="56"/>
    </row>
    <row r="194" spans="2:11" ht="36" customHeight="1">
      <c r="B194" s="55"/>
      <c r="C194" s="55"/>
      <c r="D194" s="55"/>
      <c r="E194" s="56"/>
      <c r="F194" s="56"/>
      <c r="G194" s="56"/>
      <c r="H194" s="55"/>
      <c r="I194" s="55"/>
      <c r="J194" s="56"/>
      <c r="K194" s="56"/>
    </row>
    <row r="195" spans="2:11" ht="36" customHeight="1">
      <c r="B195" s="55"/>
      <c r="C195" s="55"/>
      <c r="D195" s="55"/>
      <c r="E195" s="56"/>
      <c r="F195" s="56"/>
      <c r="G195" s="56"/>
      <c r="H195" s="55"/>
      <c r="I195" s="55"/>
      <c r="J195" s="56"/>
      <c r="K195" s="56"/>
    </row>
    <row r="196" spans="2:11" ht="36" customHeight="1">
      <c r="B196" s="55"/>
      <c r="C196" s="55"/>
      <c r="D196" s="55"/>
      <c r="E196" s="56"/>
      <c r="F196" s="56"/>
      <c r="G196" s="56"/>
      <c r="H196" s="55"/>
      <c r="I196" s="55"/>
      <c r="J196" s="56"/>
      <c r="K196" s="56"/>
    </row>
    <row r="197" spans="2:11" ht="36" customHeight="1">
      <c r="B197" s="55"/>
      <c r="C197" s="55"/>
      <c r="D197" s="55"/>
      <c r="E197" s="56"/>
      <c r="F197" s="56"/>
      <c r="G197" s="56"/>
      <c r="H197" s="55"/>
      <c r="I197" s="55"/>
      <c r="J197" s="56"/>
      <c r="K197" s="56"/>
    </row>
    <row r="198" spans="2:11" ht="36" customHeight="1">
      <c r="B198" s="55"/>
      <c r="C198" s="55"/>
      <c r="D198" s="55"/>
      <c r="E198" s="56"/>
      <c r="F198" s="56"/>
      <c r="G198" s="56"/>
      <c r="H198" s="55"/>
      <c r="I198" s="55"/>
      <c r="J198" s="56"/>
      <c r="K198" s="56"/>
    </row>
    <row r="199" spans="2:11" ht="36" customHeight="1">
      <c r="B199" s="55"/>
      <c r="C199" s="55"/>
      <c r="D199" s="55"/>
      <c r="E199" s="56"/>
      <c r="F199" s="56"/>
      <c r="G199" s="56"/>
      <c r="H199" s="55"/>
      <c r="I199" s="55"/>
      <c r="J199" s="56"/>
      <c r="K199" s="56"/>
    </row>
    <row r="200" spans="2:11" ht="36" customHeight="1">
      <c r="B200" s="55"/>
      <c r="C200" s="55"/>
      <c r="D200" s="55"/>
      <c r="E200" s="56"/>
      <c r="F200" s="56"/>
      <c r="G200" s="56"/>
      <c r="H200" s="55"/>
      <c r="I200" s="55"/>
      <c r="J200" s="56"/>
      <c r="K200" s="56"/>
    </row>
    <row r="201" spans="2:11" ht="36" customHeight="1">
      <c r="B201" s="55"/>
      <c r="C201" s="55"/>
      <c r="D201" s="55"/>
      <c r="E201" s="56"/>
      <c r="F201" s="56"/>
      <c r="G201" s="56"/>
      <c r="H201" s="55"/>
      <c r="I201" s="55"/>
      <c r="J201" s="56"/>
      <c r="K201" s="56"/>
    </row>
    <row r="202" spans="2:11" ht="36" customHeight="1">
      <c r="B202" s="55"/>
      <c r="C202" s="55"/>
      <c r="D202" s="55"/>
      <c r="E202" s="56"/>
      <c r="F202" s="56"/>
      <c r="G202" s="56"/>
      <c r="H202" s="55"/>
      <c r="I202" s="55"/>
      <c r="J202" s="56"/>
      <c r="K202" s="56"/>
    </row>
    <row r="203" spans="2:11" ht="36" customHeight="1">
      <c r="B203" s="55"/>
      <c r="C203" s="55"/>
      <c r="D203" s="55"/>
      <c r="E203" s="56"/>
      <c r="F203" s="56"/>
      <c r="G203" s="56"/>
      <c r="H203" s="55"/>
      <c r="I203" s="55"/>
      <c r="J203" s="56"/>
      <c r="K203" s="56"/>
    </row>
    <row r="204" spans="2:11" ht="36" customHeight="1">
      <c r="B204" s="55"/>
      <c r="C204" s="55"/>
      <c r="D204" s="55"/>
      <c r="E204" s="56"/>
      <c r="F204" s="56"/>
      <c r="G204" s="56"/>
      <c r="H204" s="55"/>
      <c r="I204" s="55"/>
      <c r="J204" s="56"/>
      <c r="K204" s="56"/>
    </row>
    <row r="205" ht="36" customHeight="1">
      <c r="A205" t="s">
        <v>61</v>
      </c>
    </row>
    <row r="206" spans="1:12" ht="36" customHeight="1">
      <c r="A206" s="11"/>
      <c r="B206" s="43"/>
      <c r="C206" s="10">
        <f>'大学データ'!$C$2</f>
        <v>2024</v>
      </c>
      <c r="D206" s="45" t="s">
        <v>44</v>
      </c>
      <c r="E206" s="43"/>
      <c r="F206" s="10" t="str">
        <f>'大学データ'!$F$3</f>
        <v>東海</v>
      </c>
      <c r="G206" s="44" t="s">
        <v>46</v>
      </c>
      <c r="H206" s="43"/>
      <c r="I206" s="45"/>
      <c r="J206" s="81" t="str">
        <f>'大学データ'!$B$5</f>
        <v>大学名入力</v>
      </c>
      <c r="K206" s="81"/>
      <c r="L206" s="81"/>
    </row>
    <row r="207" ht="36" customHeight="1"/>
    <row r="208" spans="2:11" ht="36" customHeight="1">
      <c r="B208" s="42" t="s">
        <v>24</v>
      </c>
      <c r="C208" s="42" t="s">
        <v>25</v>
      </c>
      <c r="D208" s="42" t="s">
        <v>54</v>
      </c>
      <c r="E208" s="42" t="s">
        <v>26</v>
      </c>
      <c r="F208" s="42" t="s">
        <v>27</v>
      </c>
      <c r="G208" s="42" t="s">
        <v>28</v>
      </c>
      <c r="H208" s="42" t="s">
        <v>29</v>
      </c>
      <c r="I208" s="42" t="s">
        <v>55</v>
      </c>
      <c r="J208" s="42" t="s">
        <v>30</v>
      </c>
      <c r="K208" s="42" t="s">
        <v>31</v>
      </c>
    </row>
    <row r="209" spans="2:11" ht="36" customHeight="1">
      <c r="B209" s="55"/>
      <c r="C209" s="55"/>
      <c r="D209" s="55"/>
      <c r="E209" s="56"/>
      <c r="F209" s="56"/>
      <c r="G209" s="56"/>
      <c r="H209" s="55"/>
      <c r="I209" s="55"/>
      <c r="J209" s="56"/>
      <c r="K209" s="56"/>
    </row>
    <row r="210" spans="2:11" ht="36" customHeight="1">
      <c r="B210" s="55"/>
      <c r="C210" s="55"/>
      <c r="D210" s="55"/>
      <c r="E210" s="56"/>
      <c r="F210" s="56"/>
      <c r="G210" s="56"/>
      <c r="H210" s="55"/>
      <c r="I210" s="55"/>
      <c r="J210" s="56"/>
      <c r="K210" s="56"/>
    </row>
    <row r="211" spans="2:11" ht="36" customHeight="1">
      <c r="B211" s="55"/>
      <c r="C211" s="55"/>
      <c r="D211" s="55"/>
      <c r="E211" s="56"/>
      <c r="F211" s="56"/>
      <c r="G211" s="56"/>
      <c r="H211" s="55"/>
      <c r="I211" s="55"/>
      <c r="J211" s="56"/>
      <c r="K211" s="56"/>
    </row>
    <row r="212" spans="2:11" ht="36" customHeight="1">
      <c r="B212" s="55"/>
      <c r="C212" s="55"/>
      <c r="D212" s="55"/>
      <c r="E212" s="56"/>
      <c r="F212" s="56"/>
      <c r="G212" s="56"/>
      <c r="H212" s="55"/>
      <c r="I212" s="55"/>
      <c r="J212" s="56"/>
      <c r="K212" s="56"/>
    </row>
    <row r="213" spans="2:11" ht="36" customHeight="1">
      <c r="B213" s="55"/>
      <c r="C213" s="55"/>
      <c r="D213" s="55"/>
      <c r="E213" s="56"/>
      <c r="F213" s="56"/>
      <c r="G213" s="56"/>
      <c r="H213" s="55"/>
      <c r="I213" s="55"/>
      <c r="J213" s="56"/>
      <c r="K213" s="56"/>
    </row>
    <row r="214" spans="2:11" ht="36" customHeight="1">
      <c r="B214" s="55"/>
      <c r="C214" s="55"/>
      <c r="D214" s="55"/>
      <c r="E214" s="56"/>
      <c r="F214" s="56"/>
      <c r="G214" s="56"/>
      <c r="H214" s="55"/>
      <c r="I214" s="55"/>
      <c r="J214" s="56"/>
      <c r="K214" s="56"/>
    </row>
    <row r="215" spans="2:11" ht="36" customHeight="1">
      <c r="B215" s="55"/>
      <c r="C215" s="55"/>
      <c r="D215" s="55"/>
      <c r="E215" s="56"/>
      <c r="F215" s="56"/>
      <c r="G215" s="56"/>
      <c r="H215" s="55"/>
      <c r="I215" s="55"/>
      <c r="J215" s="56"/>
      <c r="K215" s="56"/>
    </row>
    <row r="216" spans="2:11" ht="36" customHeight="1">
      <c r="B216" s="55"/>
      <c r="C216" s="55"/>
      <c r="D216" s="55"/>
      <c r="E216" s="56"/>
      <c r="F216" s="56"/>
      <c r="G216" s="56"/>
      <c r="H216" s="55"/>
      <c r="I216" s="55"/>
      <c r="J216" s="56"/>
      <c r="K216" s="56"/>
    </row>
    <row r="217" spans="2:11" ht="36" customHeight="1">
      <c r="B217" s="55"/>
      <c r="C217" s="55"/>
      <c r="D217" s="55"/>
      <c r="E217" s="56"/>
      <c r="F217" s="56"/>
      <c r="G217" s="56"/>
      <c r="H217" s="55"/>
      <c r="I217" s="55"/>
      <c r="J217" s="56"/>
      <c r="K217" s="56"/>
    </row>
    <row r="218" spans="2:11" ht="36" customHeight="1">
      <c r="B218" s="55"/>
      <c r="C218" s="55"/>
      <c r="D218" s="55"/>
      <c r="E218" s="56"/>
      <c r="F218" s="56"/>
      <c r="G218" s="56"/>
      <c r="H218" s="55"/>
      <c r="I218" s="55"/>
      <c r="J218" s="56"/>
      <c r="K218" s="56"/>
    </row>
    <row r="219" spans="2:11" ht="36" customHeight="1">
      <c r="B219" s="55"/>
      <c r="C219" s="55"/>
      <c r="D219" s="55"/>
      <c r="E219" s="56"/>
      <c r="F219" s="56"/>
      <c r="G219" s="56"/>
      <c r="H219" s="55"/>
      <c r="I219" s="55"/>
      <c r="J219" s="56"/>
      <c r="K219" s="56"/>
    </row>
    <row r="220" spans="2:11" ht="36" customHeight="1">
      <c r="B220" s="55"/>
      <c r="C220" s="55"/>
      <c r="D220" s="55"/>
      <c r="E220" s="56"/>
      <c r="F220" s="56"/>
      <c r="G220" s="56"/>
      <c r="H220" s="55"/>
      <c r="I220" s="55"/>
      <c r="J220" s="56"/>
      <c r="K220" s="56"/>
    </row>
    <row r="221" spans="2:11" ht="36" customHeight="1">
      <c r="B221" s="55"/>
      <c r="C221" s="55"/>
      <c r="D221" s="55"/>
      <c r="E221" s="56"/>
      <c r="F221" s="56"/>
      <c r="G221" s="56"/>
      <c r="H221" s="55"/>
      <c r="I221" s="55"/>
      <c r="J221" s="56"/>
      <c r="K221" s="56"/>
    </row>
    <row r="222" spans="2:11" ht="36" customHeight="1">
      <c r="B222" s="55"/>
      <c r="C222" s="55"/>
      <c r="D222" s="55"/>
      <c r="E222" s="56"/>
      <c r="F222" s="56"/>
      <c r="G222" s="56"/>
      <c r="H222" s="55"/>
      <c r="I222" s="55"/>
      <c r="J222" s="56"/>
      <c r="K222" s="56"/>
    </row>
    <row r="223" spans="2:11" ht="36" customHeight="1">
      <c r="B223" s="55"/>
      <c r="C223" s="55"/>
      <c r="D223" s="55"/>
      <c r="E223" s="56"/>
      <c r="F223" s="56"/>
      <c r="G223" s="56"/>
      <c r="H223" s="55"/>
      <c r="I223" s="55"/>
      <c r="J223" s="56"/>
      <c r="K223" s="56"/>
    </row>
    <row r="224" spans="2:11" ht="36" customHeight="1">
      <c r="B224" s="55"/>
      <c r="C224" s="55"/>
      <c r="D224" s="55"/>
      <c r="E224" s="56"/>
      <c r="F224" s="56"/>
      <c r="G224" s="56"/>
      <c r="H224" s="55"/>
      <c r="I224" s="55"/>
      <c r="J224" s="56"/>
      <c r="K224" s="56"/>
    </row>
    <row r="225" spans="2:11" ht="36" customHeight="1">
      <c r="B225" s="55"/>
      <c r="C225" s="55"/>
      <c r="D225" s="55"/>
      <c r="E225" s="56"/>
      <c r="F225" s="56"/>
      <c r="G225" s="56"/>
      <c r="H225" s="55"/>
      <c r="I225" s="55"/>
      <c r="J225" s="56"/>
      <c r="K225" s="56"/>
    </row>
    <row r="226" spans="2:11" ht="36" customHeight="1">
      <c r="B226" s="55"/>
      <c r="C226" s="55"/>
      <c r="D226" s="55"/>
      <c r="E226" s="56"/>
      <c r="F226" s="56"/>
      <c r="G226" s="56"/>
      <c r="H226" s="55"/>
      <c r="I226" s="55"/>
      <c r="J226" s="56"/>
      <c r="K226" s="56"/>
    </row>
    <row r="227" spans="2:11" ht="36" customHeight="1">
      <c r="B227" s="55"/>
      <c r="C227" s="55"/>
      <c r="D227" s="55"/>
      <c r="E227" s="56"/>
      <c r="F227" s="56"/>
      <c r="G227" s="56"/>
      <c r="H227" s="55"/>
      <c r="I227" s="55"/>
      <c r="J227" s="56"/>
      <c r="K227" s="56"/>
    </row>
    <row r="228" spans="2:11" ht="36" customHeight="1">
      <c r="B228" s="55"/>
      <c r="C228" s="55"/>
      <c r="D228" s="55"/>
      <c r="E228" s="56"/>
      <c r="F228" s="56"/>
      <c r="G228" s="56"/>
      <c r="H228" s="55"/>
      <c r="I228" s="55"/>
      <c r="J228" s="56"/>
      <c r="K228" s="56"/>
    </row>
    <row r="229" spans="2:11" ht="36" customHeight="1">
      <c r="B229" s="55"/>
      <c r="C229" s="55"/>
      <c r="D229" s="55"/>
      <c r="E229" s="56"/>
      <c r="F229" s="56"/>
      <c r="G229" s="56"/>
      <c r="H229" s="55"/>
      <c r="I229" s="55"/>
      <c r="J229" s="56"/>
      <c r="K229" s="56"/>
    </row>
    <row r="230" spans="2:11" ht="36" customHeight="1">
      <c r="B230" s="55"/>
      <c r="C230" s="55"/>
      <c r="D230" s="55"/>
      <c r="E230" s="56"/>
      <c r="F230" s="56"/>
      <c r="G230" s="56"/>
      <c r="H230" s="55"/>
      <c r="I230" s="55"/>
      <c r="J230" s="56"/>
      <c r="K230" s="56"/>
    </row>
    <row r="231" spans="2:11" ht="36" customHeight="1">
      <c r="B231" s="55"/>
      <c r="C231" s="55"/>
      <c r="D231" s="55"/>
      <c r="E231" s="56"/>
      <c r="F231" s="56"/>
      <c r="G231" s="56"/>
      <c r="H231" s="55"/>
      <c r="I231" s="55"/>
      <c r="J231" s="56"/>
      <c r="K231" s="56"/>
    </row>
    <row r="232" spans="2:11" ht="36" customHeight="1">
      <c r="B232" s="55"/>
      <c r="C232" s="55"/>
      <c r="D232" s="55"/>
      <c r="E232" s="56"/>
      <c r="F232" s="56"/>
      <c r="G232" s="56"/>
      <c r="H232" s="55"/>
      <c r="I232" s="55"/>
      <c r="J232" s="56"/>
      <c r="K232" s="56"/>
    </row>
    <row r="233" spans="2:11" ht="36" customHeight="1">
      <c r="B233" s="55"/>
      <c r="C233" s="55"/>
      <c r="D233" s="55"/>
      <c r="E233" s="56"/>
      <c r="F233" s="56"/>
      <c r="G233" s="56"/>
      <c r="H233" s="55"/>
      <c r="I233" s="55"/>
      <c r="J233" s="56"/>
      <c r="K233" s="56"/>
    </row>
    <row r="234" spans="2:11" ht="36" customHeight="1">
      <c r="B234" s="55"/>
      <c r="C234" s="55"/>
      <c r="D234" s="55"/>
      <c r="E234" s="56"/>
      <c r="F234" s="56"/>
      <c r="G234" s="56"/>
      <c r="H234" s="55"/>
      <c r="I234" s="55"/>
      <c r="J234" s="56"/>
      <c r="K234" s="56"/>
    </row>
    <row r="235" spans="2:11" ht="36" customHeight="1">
      <c r="B235" s="55"/>
      <c r="C235" s="55"/>
      <c r="D235" s="55"/>
      <c r="E235" s="56"/>
      <c r="F235" s="56"/>
      <c r="G235" s="56"/>
      <c r="H235" s="55"/>
      <c r="I235" s="55"/>
      <c r="J235" s="56"/>
      <c r="K235" s="56"/>
    </row>
    <row r="236" spans="2:11" ht="36" customHeight="1">
      <c r="B236" s="55"/>
      <c r="C236" s="55"/>
      <c r="D236" s="55"/>
      <c r="E236" s="56"/>
      <c r="F236" s="56"/>
      <c r="G236" s="56"/>
      <c r="H236" s="55"/>
      <c r="I236" s="55"/>
      <c r="J236" s="56"/>
      <c r="K236" s="56"/>
    </row>
    <row r="237" spans="2:11" ht="36" customHeight="1">
      <c r="B237" s="55"/>
      <c r="C237" s="55"/>
      <c r="D237" s="55"/>
      <c r="E237" s="56"/>
      <c r="F237" s="56"/>
      <c r="G237" s="56"/>
      <c r="H237" s="55"/>
      <c r="I237" s="55"/>
      <c r="J237" s="56"/>
      <c r="K237" s="56"/>
    </row>
    <row r="238" spans="2:11" ht="36" customHeight="1">
      <c r="B238" s="55"/>
      <c r="C238" s="55"/>
      <c r="D238" s="55"/>
      <c r="E238" s="56"/>
      <c r="F238" s="56"/>
      <c r="G238" s="56"/>
      <c r="H238" s="55"/>
      <c r="I238" s="55"/>
      <c r="J238" s="56"/>
      <c r="K238" s="56"/>
    </row>
    <row r="239" ht="36" customHeight="1">
      <c r="A239" t="s">
        <v>62</v>
      </c>
    </row>
    <row r="240" spans="1:12" ht="36" customHeight="1">
      <c r="A240" s="11"/>
      <c r="B240" s="43"/>
      <c r="C240" s="10">
        <f>'大学データ'!$C$2</f>
        <v>2024</v>
      </c>
      <c r="D240" s="45" t="s">
        <v>44</v>
      </c>
      <c r="E240" s="43"/>
      <c r="F240" s="10" t="str">
        <f>'大学データ'!$F$3</f>
        <v>東海</v>
      </c>
      <c r="G240" s="44" t="s">
        <v>46</v>
      </c>
      <c r="H240" s="43"/>
      <c r="I240" s="45"/>
      <c r="J240" s="81" t="str">
        <f>'大学データ'!$B$5</f>
        <v>大学名入力</v>
      </c>
      <c r="K240" s="81"/>
      <c r="L240" s="81"/>
    </row>
    <row r="241" ht="36" customHeight="1"/>
    <row r="242" spans="2:11" ht="36" customHeight="1">
      <c r="B242" s="42" t="s">
        <v>24</v>
      </c>
      <c r="C242" s="42" t="s">
        <v>25</v>
      </c>
      <c r="D242" s="42" t="s">
        <v>54</v>
      </c>
      <c r="E242" s="42" t="s">
        <v>26</v>
      </c>
      <c r="F242" s="42" t="s">
        <v>27</v>
      </c>
      <c r="G242" s="42" t="s">
        <v>28</v>
      </c>
      <c r="H242" s="42" t="s">
        <v>29</v>
      </c>
      <c r="I242" s="42" t="s">
        <v>55</v>
      </c>
      <c r="J242" s="42" t="s">
        <v>30</v>
      </c>
      <c r="K242" s="42" t="s">
        <v>31</v>
      </c>
    </row>
    <row r="243" spans="2:11" ht="36" customHeight="1">
      <c r="B243" s="55"/>
      <c r="C243" s="55"/>
      <c r="D243" s="55"/>
      <c r="E243" s="56"/>
      <c r="F243" s="56"/>
      <c r="G243" s="56"/>
      <c r="H243" s="55"/>
      <c r="I243" s="55"/>
      <c r="J243" s="56"/>
      <c r="K243" s="56"/>
    </row>
    <row r="244" spans="2:11" ht="36" customHeight="1">
      <c r="B244" s="55"/>
      <c r="C244" s="55"/>
      <c r="D244" s="55"/>
      <c r="E244" s="56"/>
      <c r="F244" s="56"/>
      <c r="G244" s="56"/>
      <c r="H244" s="55"/>
      <c r="I244" s="55"/>
      <c r="J244" s="56"/>
      <c r="K244" s="56"/>
    </row>
    <row r="245" spans="2:11" ht="36" customHeight="1">
      <c r="B245" s="55"/>
      <c r="C245" s="55"/>
      <c r="D245" s="55"/>
      <c r="E245" s="56"/>
      <c r="F245" s="56"/>
      <c r="G245" s="56"/>
      <c r="H245" s="55"/>
      <c r="I245" s="55"/>
      <c r="J245" s="56"/>
      <c r="K245" s="56"/>
    </row>
    <row r="246" spans="2:11" ht="36" customHeight="1">
      <c r="B246" s="55"/>
      <c r="C246" s="55"/>
      <c r="D246" s="55"/>
      <c r="E246" s="56"/>
      <c r="F246" s="56"/>
      <c r="G246" s="56"/>
      <c r="H246" s="55"/>
      <c r="I246" s="55"/>
      <c r="J246" s="56"/>
      <c r="K246" s="56"/>
    </row>
    <row r="247" spans="2:11" ht="36" customHeight="1">
      <c r="B247" s="55"/>
      <c r="C247" s="55"/>
      <c r="D247" s="55"/>
      <c r="E247" s="56"/>
      <c r="F247" s="56"/>
      <c r="G247" s="56"/>
      <c r="H247" s="55"/>
      <c r="I247" s="55"/>
      <c r="J247" s="56"/>
      <c r="K247" s="56"/>
    </row>
    <row r="248" spans="2:11" ht="36" customHeight="1">
      <c r="B248" s="55"/>
      <c r="C248" s="55"/>
      <c r="D248" s="55"/>
      <c r="E248" s="56"/>
      <c r="F248" s="56"/>
      <c r="G248" s="56"/>
      <c r="H248" s="55"/>
      <c r="I248" s="55"/>
      <c r="J248" s="56"/>
      <c r="K248" s="56"/>
    </row>
    <row r="249" spans="2:11" ht="36" customHeight="1">
      <c r="B249" s="55"/>
      <c r="C249" s="55"/>
      <c r="D249" s="55"/>
      <c r="E249" s="56"/>
      <c r="F249" s="56"/>
      <c r="G249" s="56"/>
      <c r="H249" s="55"/>
      <c r="I249" s="55"/>
      <c r="J249" s="56"/>
      <c r="K249" s="56"/>
    </row>
    <row r="250" spans="2:11" ht="36" customHeight="1">
      <c r="B250" s="55"/>
      <c r="C250" s="55"/>
      <c r="D250" s="55"/>
      <c r="E250" s="56"/>
      <c r="F250" s="56"/>
      <c r="G250" s="56"/>
      <c r="H250" s="55"/>
      <c r="I250" s="55"/>
      <c r="J250" s="56"/>
      <c r="K250" s="56"/>
    </row>
    <row r="251" spans="2:11" ht="36" customHeight="1">
      <c r="B251" s="55"/>
      <c r="C251" s="55"/>
      <c r="D251" s="55"/>
      <c r="E251" s="56"/>
      <c r="F251" s="56"/>
      <c r="G251" s="56"/>
      <c r="H251" s="55"/>
      <c r="I251" s="55"/>
      <c r="J251" s="56"/>
      <c r="K251" s="56"/>
    </row>
    <row r="252" spans="2:11" ht="36" customHeight="1">
      <c r="B252" s="55"/>
      <c r="C252" s="55"/>
      <c r="D252" s="55"/>
      <c r="E252" s="56"/>
      <c r="F252" s="56"/>
      <c r="G252" s="56"/>
      <c r="H252" s="55"/>
      <c r="I252" s="55"/>
      <c r="J252" s="56"/>
      <c r="K252" s="56"/>
    </row>
    <row r="253" spans="2:11" ht="36" customHeight="1">
      <c r="B253" s="55"/>
      <c r="C253" s="55"/>
      <c r="D253" s="55"/>
      <c r="E253" s="56"/>
      <c r="F253" s="56"/>
      <c r="G253" s="56"/>
      <c r="H253" s="55"/>
      <c r="I253" s="55"/>
      <c r="J253" s="56"/>
      <c r="K253" s="56"/>
    </row>
    <row r="254" spans="2:11" ht="36" customHeight="1">
      <c r="B254" s="55"/>
      <c r="C254" s="55"/>
      <c r="D254" s="55"/>
      <c r="E254" s="56"/>
      <c r="F254" s="56"/>
      <c r="G254" s="56"/>
      <c r="H254" s="55"/>
      <c r="I254" s="55"/>
      <c r="J254" s="56"/>
      <c r="K254" s="56"/>
    </row>
    <row r="255" spans="2:11" ht="36" customHeight="1">
      <c r="B255" s="55"/>
      <c r="C255" s="55"/>
      <c r="D255" s="55"/>
      <c r="E255" s="56"/>
      <c r="F255" s="56"/>
      <c r="G255" s="56"/>
      <c r="H255" s="55"/>
      <c r="I255" s="55"/>
      <c r="J255" s="56"/>
      <c r="K255" s="56"/>
    </row>
    <row r="256" spans="2:11" ht="36" customHeight="1">
      <c r="B256" s="55"/>
      <c r="C256" s="55"/>
      <c r="D256" s="55"/>
      <c r="E256" s="56"/>
      <c r="F256" s="56"/>
      <c r="G256" s="56"/>
      <c r="H256" s="55"/>
      <c r="I256" s="55"/>
      <c r="J256" s="56"/>
      <c r="K256" s="56"/>
    </row>
    <row r="257" spans="2:11" ht="36" customHeight="1">
      <c r="B257" s="55"/>
      <c r="C257" s="55"/>
      <c r="D257" s="55"/>
      <c r="E257" s="56"/>
      <c r="F257" s="56"/>
      <c r="G257" s="56"/>
      <c r="H257" s="55"/>
      <c r="I257" s="55"/>
      <c r="J257" s="56"/>
      <c r="K257" s="56"/>
    </row>
    <row r="258" spans="2:11" ht="36" customHeight="1">
      <c r="B258" s="55"/>
      <c r="C258" s="55"/>
      <c r="D258" s="55"/>
      <c r="E258" s="56"/>
      <c r="F258" s="56"/>
      <c r="G258" s="56"/>
      <c r="H258" s="55"/>
      <c r="I258" s="55"/>
      <c r="J258" s="56"/>
      <c r="K258" s="56"/>
    </row>
    <row r="259" spans="2:11" ht="36" customHeight="1">
      <c r="B259" s="55"/>
      <c r="C259" s="55"/>
      <c r="D259" s="55"/>
      <c r="E259" s="56"/>
      <c r="F259" s="56"/>
      <c r="G259" s="56"/>
      <c r="H259" s="55"/>
      <c r="I259" s="55"/>
      <c r="J259" s="56"/>
      <c r="K259" s="56"/>
    </row>
    <row r="260" spans="2:11" ht="36" customHeight="1">
      <c r="B260" s="55"/>
      <c r="C260" s="55"/>
      <c r="D260" s="55"/>
      <c r="E260" s="56"/>
      <c r="F260" s="56"/>
      <c r="G260" s="56"/>
      <c r="H260" s="55"/>
      <c r="I260" s="55"/>
      <c r="J260" s="56"/>
      <c r="K260" s="56"/>
    </row>
    <row r="261" spans="2:11" ht="36" customHeight="1">
      <c r="B261" s="55"/>
      <c r="C261" s="55"/>
      <c r="D261" s="55"/>
      <c r="E261" s="56"/>
      <c r="F261" s="56"/>
      <c r="G261" s="56"/>
      <c r="H261" s="55"/>
      <c r="I261" s="55"/>
      <c r="J261" s="56"/>
      <c r="K261" s="56"/>
    </row>
    <row r="262" spans="2:11" ht="36" customHeight="1">
      <c r="B262" s="55"/>
      <c r="C262" s="55"/>
      <c r="D262" s="55"/>
      <c r="E262" s="56"/>
      <c r="F262" s="56"/>
      <c r="G262" s="56"/>
      <c r="H262" s="55"/>
      <c r="I262" s="55"/>
      <c r="J262" s="56"/>
      <c r="K262" s="56"/>
    </row>
    <row r="263" spans="2:11" ht="36" customHeight="1">
      <c r="B263" s="55"/>
      <c r="C263" s="55"/>
      <c r="D263" s="55"/>
      <c r="E263" s="56"/>
      <c r="F263" s="56"/>
      <c r="G263" s="56"/>
      <c r="H263" s="55"/>
      <c r="I263" s="55"/>
      <c r="J263" s="56"/>
      <c r="K263" s="56"/>
    </row>
    <row r="264" spans="2:11" ht="36" customHeight="1">
      <c r="B264" s="55"/>
      <c r="C264" s="55"/>
      <c r="D264" s="55"/>
      <c r="E264" s="56"/>
      <c r="F264" s="56"/>
      <c r="G264" s="56"/>
      <c r="H264" s="55"/>
      <c r="I264" s="55"/>
      <c r="J264" s="56"/>
      <c r="K264" s="56"/>
    </row>
    <row r="265" spans="2:11" ht="36" customHeight="1">
      <c r="B265" s="55"/>
      <c r="C265" s="55"/>
      <c r="D265" s="55"/>
      <c r="E265" s="56"/>
      <c r="F265" s="56"/>
      <c r="G265" s="56"/>
      <c r="H265" s="55"/>
      <c r="I265" s="55"/>
      <c r="J265" s="56"/>
      <c r="K265" s="56"/>
    </row>
    <row r="266" spans="2:11" ht="36" customHeight="1">
      <c r="B266" s="55"/>
      <c r="C266" s="55"/>
      <c r="D266" s="55"/>
      <c r="E266" s="56"/>
      <c r="F266" s="56"/>
      <c r="G266" s="56"/>
      <c r="H266" s="55"/>
      <c r="I266" s="55"/>
      <c r="J266" s="56"/>
      <c r="K266" s="56"/>
    </row>
    <row r="267" spans="2:11" ht="36" customHeight="1">
      <c r="B267" s="55"/>
      <c r="C267" s="55"/>
      <c r="D267" s="55"/>
      <c r="E267" s="56"/>
      <c r="F267" s="56"/>
      <c r="G267" s="56"/>
      <c r="H267" s="55"/>
      <c r="I267" s="55"/>
      <c r="J267" s="56"/>
      <c r="K267" s="56"/>
    </row>
    <row r="268" spans="2:11" ht="36" customHeight="1">
      <c r="B268" s="55"/>
      <c r="C268" s="55"/>
      <c r="D268" s="55"/>
      <c r="E268" s="56"/>
      <c r="F268" s="56"/>
      <c r="G268" s="56"/>
      <c r="H268" s="55"/>
      <c r="I268" s="55"/>
      <c r="J268" s="56"/>
      <c r="K268" s="56"/>
    </row>
    <row r="269" spans="2:11" ht="36" customHeight="1">
      <c r="B269" s="55"/>
      <c r="C269" s="55"/>
      <c r="D269" s="55"/>
      <c r="E269" s="56"/>
      <c r="F269" s="56"/>
      <c r="G269" s="56"/>
      <c r="H269" s="55"/>
      <c r="I269" s="55"/>
      <c r="J269" s="56"/>
      <c r="K269" s="56"/>
    </row>
    <row r="270" spans="2:11" ht="36" customHeight="1">
      <c r="B270" s="55"/>
      <c r="C270" s="55"/>
      <c r="D270" s="55"/>
      <c r="E270" s="56"/>
      <c r="F270" s="56"/>
      <c r="G270" s="56"/>
      <c r="H270" s="55"/>
      <c r="I270" s="55"/>
      <c r="J270" s="56"/>
      <c r="K270" s="56"/>
    </row>
    <row r="271" spans="2:11" ht="36" customHeight="1">
      <c r="B271" s="55"/>
      <c r="C271" s="55"/>
      <c r="D271" s="55"/>
      <c r="E271" s="56"/>
      <c r="F271" s="56"/>
      <c r="G271" s="56"/>
      <c r="H271" s="55"/>
      <c r="I271" s="55"/>
      <c r="J271" s="56"/>
      <c r="K271" s="56"/>
    </row>
    <row r="272" spans="2:11" ht="36" customHeight="1">
      <c r="B272" s="55"/>
      <c r="C272" s="55"/>
      <c r="D272" s="55"/>
      <c r="E272" s="56"/>
      <c r="F272" s="56"/>
      <c r="G272" s="56"/>
      <c r="H272" s="55"/>
      <c r="I272" s="55"/>
      <c r="J272" s="56"/>
      <c r="K272" s="56"/>
    </row>
    <row r="273" ht="36" customHeight="1">
      <c r="A273" t="s">
        <v>63</v>
      </c>
    </row>
    <row r="274" spans="1:12" ht="36" customHeight="1">
      <c r="A274" s="11"/>
      <c r="B274" s="43"/>
      <c r="C274" s="10">
        <f>'大学データ'!$C$2</f>
        <v>2024</v>
      </c>
      <c r="D274" s="45" t="s">
        <v>44</v>
      </c>
      <c r="E274" s="43"/>
      <c r="F274" s="10" t="str">
        <f>'大学データ'!$F$3</f>
        <v>東海</v>
      </c>
      <c r="G274" s="44" t="s">
        <v>46</v>
      </c>
      <c r="H274" s="43"/>
      <c r="I274" s="45"/>
      <c r="J274" s="81" t="str">
        <f>'大学データ'!$B$5</f>
        <v>大学名入力</v>
      </c>
      <c r="K274" s="81"/>
      <c r="L274" s="81"/>
    </row>
    <row r="275" ht="36" customHeight="1"/>
    <row r="276" spans="2:11" ht="36" customHeight="1">
      <c r="B276" s="42" t="s">
        <v>24</v>
      </c>
      <c r="C276" s="42" t="s">
        <v>25</v>
      </c>
      <c r="D276" s="42" t="s">
        <v>54</v>
      </c>
      <c r="E276" s="42" t="s">
        <v>26</v>
      </c>
      <c r="F276" s="42" t="s">
        <v>27</v>
      </c>
      <c r="G276" s="42" t="s">
        <v>28</v>
      </c>
      <c r="H276" s="42" t="s">
        <v>29</v>
      </c>
      <c r="I276" s="42" t="s">
        <v>55</v>
      </c>
      <c r="J276" s="42" t="s">
        <v>30</v>
      </c>
      <c r="K276" s="42" t="s">
        <v>31</v>
      </c>
    </row>
    <row r="277" spans="2:11" ht="36" customHeight="1">
      <c r="B277" s="55"/>
      <c r="C277" s="55"/>
      <c r="D277" s="55"/>
      <c r="E277" s="56"/>
      <c r="F277" s="56"/>
      <c r="G277" s="56"/>
      <c r="H277" s="55"/>
      <c r="I277" s="55"/>
      <c r="J277" s="56"/>
      <c r="K277" s="56"/>
    </row>
    <row r="278" spans="2:11" ht="36" customHeight="1">
      <c r="B278" s="55"/>
      <c r="C278" s="55"/>
      <c r="D278" s="55"/>
      <c r="E278" s="56"/>
      <c r="F278" s="56"/>
      <c r="G278" s="56"/>
      <c r="H278" s="55"/>
      <c r="I278" s="55"/>
      <c r="J278" s="56"/>
      <c r="K278" s="56"/>
    </row>
    <row r="279" spans="2:11" ht="36" customHeight="1">
      <c r="B279" s="55"/>
      <c r="C279" s="55"/>
      <c r="D279" s="55"/>
      <c r="E279" s="56"/>
      <c r="F279" s="56"/>
      <c r="G279" s="56"/>
      <c r="H279" s="55"/>
      <c r="I279" s="55"/>
      <c r="J279" s="56"/>
      <c r="K279" s="56"/>
    </row>
    <row r="280" spans="2:11" ht="36" customHeight="1">
      <c r="B280" s="55"/>
      <c r="C280" s="55"/>
      <c r="D280" s="55"/>
      <c r="E280" s="56"/>
      <c r="F280" s="56"/>
      <c r="G280" s="56"/>
      <c r="H280" s="55"/>
      <c r="I280" s="55"/>
      <c r="J280" s="56"/>
      <c r="K280" s="56"/>
    </row>
    <row r="281" spans="2:11" ht="36" customHeight="1">
      <c r="B281" s="55"/>
      <c r="C281" s="55"/>
      <c r="D281" s="55"/>
      <c r="E281" s="56"/>
      <c r="F281" s="56"/>
      <c r="G281" s="56"/>
      <c r="H281" s="55"/>
      <c r="I281" s="55"/>
      <c r="J281" s="56"/>
      <c r="K281" s="56"/>
    </row>
    <row r="282" spans="2:11" ht="36" customHeight="1">
      <c r="B282" s="55"/>
      <c r="C282" s="55"/>
      <c r="D282" s="55"/>
      <c r="E282" s="56"/>
      <c r="F282" s="56"/>
      <c r="G282" s="56"/>
      <c r="H282" s="55"/>
      <c r="I282" s="55"/>
      <c r="J282" s="56"/>
      <c r="K282" s="56"/>
    </row>
    <row r="283" spans="2:11" ht="36" customHeight="1">
      <c r="B283" s="55"/>
      <c r="C283" s="55"/>
      <c r="D283" s="55"/>
      <c r="E283" s="56"/>
      <c r="F283" s="56"/>
      <c r="G283" s="56"/>
      <c r="H283" s="55"/>
      <c r="I283" s="55"/>
      <c r="J283" s="56"/>
      <c r="K283" s="56"/>
    </row>
    <row r="284" spans="2:11" ht="36" customHeight="1">
      <c r="B284" s="55"/>
      <c r="C284" s="55"/>
      <c r="D284" s="55"/>
      <c r="E284" s="56"/>
      <c r="F284" s="56"/>
      <c r="G284" s="56"/>
      <c r="H284" s="55"/>
      <c r="I284" s="55"/>
      <c r="J284" s="56"/>
      <c r="K284" s="56"/>
    </row>
    <row r="285" spans="2:11" ht="36" customHeight="1">
      <c r="B285" s="55"/>
      <c r="C285" s="55"/>
      <c r="D285" s="55"/>
      <c r="E285" s="56"/>
      <c r="F285" s="56"/>
      <c r="G285" s="56"/>
      <c r="H285" s="55"/>
      <c r="I285" s="55"/>
      <c r="J285" s="56"/>
      <c r="K285" s="56"/>
    </row>
    <row r="286" spans="2:11" ht="36" customHeight="1">
      <c r="B286" s="55"/>
      <c r="C286" s="55"/>
      <c r="D286" s="55"/>
      <c r="E286" s="56"/>
      <c r="F286" s="56"/>
      <c r="G286" s="56"/>
      <c r="H286" s="55"/>
      <c r="I286" s="55"/>
      <c r="J286" s="56"/>
      <c r="K286" s="56"/>
    </row>
    <row r="287" spans="2:11" ht="36" customHeight="1">
      <c r="B287" s="55"/>
      <c r="C287" s="55"/>
      <c r="D287" s="55"/>
      <c r="E287" s="56"/>
      <c r="F287" s="56"/>
      <c r="G287" s="56"/>
      <c r="H287" s="55"/>
      <c r="I287" s="55"/>
      <c r="J287" s="56"/>
      <c r="K287" s="56"/>
    </row>
    <row r="288" spans="2:11" ht="36" customHeight="1">
      <c r="B288" s="55"/>
      <c r="C288" s="55"/>
      <c r="D288" s="55"/>
      <c r="E288" s="56"/>
      <c r="F288" s="56"/>
      <c r="G288" s="56"/>
      <c r="H288" s="55"/>
      <c r="I288" s="55"/>
      <c r="J288" s="56"/>
      <c r="K288" s="56"/>
    </row>
    <row r="289" spans="2:11" ht="36" customHeight="1">
      <c r="B289" s="55"/>
      <c r="C289" s="55"/>
      <c r="D289" s="55"/>
      <c r="E289" s="56"/>
      <c r="F289" s="56"/>
      <c r="G289" s="56"/>
      <c r="H289" s="55"/>
      <c r="I289" s="55"/>
      <c r="J289" s="56"/>
      <c r="K289" s="56"/>
    </row>
    <row r="290" spans="2:11" ht="36" customHeight="1">
      <c r="B290" s="55"/>
      <c r="C290" s="55"/>
      <c r="D290" s="55"/>
      <c r="E290" s="56"/>
      <c r="F290" s="56"/>
      <c r="G290" s="56"/>
      <c r="H290" s="55"/>
      <c r="I290" s="55"/>
      <c r="J290" s="56"/>
      <c r="K290" s="56"/>
    </row>
    <row r="291" spans="2:11" ht="36" customHeight="1">
      <c r="B291" s="55"/>
      <c r="C291" s="55"/>
      <c r="D291" s="55"/>
      <c r="E291" s="56"/>
      <c r="F291" s="56"/>
      <c r="G291" s="56"/>
      <c r="H291" s="55"/>
      <c r="I291" s="55"/>
      <c r="J291" s="56"/>
      <c r="K291" s="56"/>
    </row>
    <row r="292" spans="2:11" ht="36" customHeight="1">
      <c r="B292" s="55"/>
      <c r="C292" s="55"/>
      <c r="D292" s="55"/>
      <c r="E292" s="56"/>
      <c r="F292" s="56"/>
      <c r="G292" s="56"/>
      <c r="H292" s="55"/>
      <c r="I292" s="55"/>
      <c r="J292" s="56"/>
      <c r="K292" s="56"/>
    </row>
    <row r="293" spans="2:11" ht="36" customHeight="1">
      <c r="B293" s="55"/>
      <c r="C293" s="55"/>
      <c r="D293" s="55"/>
      <c r="E293" s="56"/>
      <c r="F293" s="56"/>
      <c r="G293" s="56"/>
      <c r="H293" s="55"/>
      <c r="I293" s="55"/>
      <c r="J293" s="56"/>
      <c r="K293" s="56"/>
    </row>
    <row r="294" spans="2:11" ht="36" customHeight="1">
      <c r="B294" s="55"/>
      <c r="C294" s="55"/>
      <c r="D294" s="55"/>
      <c r="E294" s="56"/>
      <c r="F294" s="56"/>
      <c r="G294" s="56"/>
      <c r="H294" s="55"/>
      <c r="I294" s="55"/>
      <c r="J294" s="56"/>
      <c r="K294" s="56"/>
    </row>
    <row r="295" spans="2:11" ht="36" customHeight="1">
      <c r="B295" s="55"/>
      <c r="C295" s="55"/>
      <c r="D295" s="55"/>
      <c r="E295" s="56"/>
      <c r="F295" s="56"/>
      <c r="G295" s="56"/>
      <c r="H295" s="55"/>
      <c r="I295" s="55"/>
      <c r="J295" s="56"/>
      <c r="K295" s="56"/>
    </row>
    <row r="296" spans="2:11" ht="36" customHeight="1">
      <c r="B296" s="55"/>
      <c r="C296" s="55"/>
      <c r="D296" s="55"/>
      <c r="E296" s="56"/>
      <c r="F296" s="56"/>
      <c r="G296" s="56"/>
      <c r="H296" s="55"/>
      <c r="I296" s="55"/>
      <c r="J296" s="56"/>
      <c r="K296" s="56"/>
    </row>
    <row r="297" spans="2:11" ht="36" customHeight="1">
      <c r="B297" s="55"/>
      <c r="C297" s="55"/>
      <c r="D297" s="55"/>
      <c r="E297" s="56"/>
      <c r="F297" s="56"/>
      <c r="G297" s="56"/>
      <c r="H297" s="55"/>
      <c r="I297" s="55"/>
      <c r="J297" s="56"/>
      <c r="K297" s="56"/>
    </row>
    <row r="298" spans="2:11" ht="36" customHeight="1">
      <c r="B298" s="55"/>
      <c r="C298" s="55"/>
      <c r="D298" s="55"/>
      <c r="E298" s="56"/>
      <c r="F298" s="56"/>
      <c r="G298" s="56"/>
      <c r="H298" s="55"/>
      <c r="I298" s="55"/>
      <c r="J298" s="56"/>
      <c r="K298" s="56"/>
    </row>
    <row r="299" spans="2:11" ht="36" customHeight="1">
      <c r="B299" s="55"/>
      <c r="C299" s="55"/>
      <c r="D299" s="55"/>
      <c r="E299" s="56"/>
      <c r="F299" s="56"/>
      <c r="G299" s="56"/>
      <c r="H299" s="55"/>
      <c r="I299" s="55"/>
      <c r="J299" s="56"/>
      <c r="K299" s="56"/>
    </row>
    <row r="300" spans="2:11" ht="36" customHeight="1">
      <c r="B300" s="55"/>
      <c r="C300" s="55"/>
      <c r="D300" s="55"/>
      <c r="E300" s="56"/>
      <c r="F300" s="56"/>
      <c r="G300" s="56"/>
      <c r="H300" s="55"/>
      <c r="I300" s="55"/>
      <c r="J300" s="56"/>
      <c r="K300" s="56"/>
    </row>
    <row r="301" spans="2:11" ht="36" customHeight="1">
      <c r="B301" s="55"/>
      <c r="C301" s="55"/>
      <c r="D301" s="55"/>
      <c r="E301" s="56"/>
      <c r="F301" s="56"/>
      <c r="G301" s="56"/>
      <c r="H301" s="55"/>
      <c r="I301" s="55"/>
      <c r="J301" s="56"/>
      <c r="K301" s="56"/>
    </row>
    <row r="302" spans="2:11" ht="36" customHeight="1">
      <c r="B302" s="55"/>
      <c r="C302" s="55"/>
      <c r="D302" s="55"/>
      <c r="E302" s="56"/>
      <c r="F302" s="56"/>
      <c r="G302" s="56"/>
      <c r="H302" s="55"/>
      <c r="I302" s="55"/>
      <c r="J302" s="56"/>
      <c r="K302" s="56"/>
    </row>
    <row r="303" spans="2:11" ht="36" customHeight="1">
      <c r="B303" s="55"/>
      <c r="C303" s="55"/>
      <c r="D303" s="55"/>
      <c r="E303" s="56"/>
      <c r="F303" s="56"/>
      <c r="G303" s="56"/>
      <c r="H303" s="55"/>
      <c r="I303" s="55"/>
      <c r="J303" s="56"/>
      <c r="K303" s="56"/>
    </row>
    <row r="304" spans="2:11" ht="36" customHeight="1">
      <c r="B304" s="55"/>
      <c r="C304" s="55"/>
      <c r="D304" s="55"/>
      <c r="E304" s="56"/>
      <c r="F304" s="56"/>
      <c r="G304" s="56"/>
      <c r="H304" s="55"/>
      <c r="I304" s="55"/>
      <c r="J304" s="56"/>
      <c r="K304" s="56"/>
    </row>
    <row r="305" spans="2:11" ht="36" customHeight="1">
      <c r="B305" s="55"/>
      <c r="C305" s="55"/>
      <c r="D305" s="55"/>
      <c r="E305" s="56"/>
      <c r="F305" s="56"/>
      <c r="G305" s="56"/>
      <c r="H305" s="55"/>
      <c r="I305" s="55"/>
      <c r="J305" s="56"/>
      <c r="K305" s="56"/>
    </row>
    <row r="306" spans="2:11" ht="36" customHeight="1">
      <c r="B306" s="55"/>
      <c r="C306" s="55"/>
      <c r="D306" s="55"/>
      <c r="E306" s="56"/>
      <c r="F306" s="56"/>
      <c r="G306" s="56"/>
      <c r="H306" s="55"/>
      <c r="I306" s="55"/>
      <c r="J306" s="56"/>
      <c r="K306" s="56"/>
    </row>
    <row r="307" ht="36" customHeight="1">
      <c r="A307" t="s">
        <v>64</v>
      </c>
    </row>
    <row r="308" spans="1:12" ht="36" customHeight="1">
      <c r="A308" s="11"/>
      <c r="B308" s="43"/>
      <c r="C308" s="10">
        <f>'大学データ'!$C$2</f>
        <v>2024</v>
      </c>
      <c r="D308" s="45" t="s">
        <v>44</v>
      </c>
      <c r="E308" s="43"/>
      <c r="F308" s="10" t="str">
        <f>'大学データ'!$F$3</f>
        <v>東海</v>
      </c>
      <c r="G308" s="44" t="s">
        <v>46</v>
      </c>
      <c r="H308" s="43"/>
      <c r="I308" s="45"/>
      <c r="J308" s="81" t="str">
        <f>'大学データ'!$B$5</f>
        <v>大学名入力</v>
      </c>
      <c r="K308" s="81"/>
      <c r="L308" s="81"/>
    </row>
    <row r="309" ht="36" customHeight="1"/>
    <row r="310" spans="2:11" ht="36" customHeight="1">
      <c r="B310" s="42" t="s">
        <v>24</v>
      </c>
      <c r="C310" s="42" t="s">
        <v>25</v>
      </c>
      <c r="D310" s="42" t="s">
        <v>54</v>
      </c>
      <c r="E310" s="42" t="s">
        <v>26</v>
      </c>
      <c r="F310" s="42" t="s">
        <v>27</v>
      </c>
      <c r="G310" s="42" t="s">
        <v>28</v>
      </c>
      <c r="H310" s="42" t="s">
        <v>29</v>
      </c>
      <c r="I310" s="42" t="s">
        <v>55</v>
      </c>
      <c r="J310" s="42" t="s">
        <v>30</v>
      </c>
      <c r="K310" s="42" t="s">
        <v>31</v>
      </c>
    </row>
    <row r="311" spans="2:11" ht="36" customHeight="1">
      <c r="B311" s="55"/>
      <c r="C311" s="55"/>
      <c r="D311" s="55"/>
      <c r="E311" s="56"/>
      <c r="F311" s="56"/>
      <c r="G311" s="56"/>
      <c r="H311" s="55"/>
      <c r="I311" s="55"/>
      <c r="J311" s="56"/>
      <c r="K311" s="56"/>
    </row>
    <row r="312" spans="2:11" ht="36" customHeight="1">
      <c r="B312" s="55"/>
      <c r="C312" s="55"/>
      <c r="D312" s="55"/>
      <c r="E312" s="56"/>
      <c r="F312" s="56"/>
      <c r="G312" s="56"/>
      <c r="H312" s="55"/>
      <c r="I312" s="55"/>
      <c r="J312" s="56"/>
      <c r="K312" s="56"/>
    </row>
    <row r="313" spans="2:11" ht="36" customHeight="1">
      <c r="B313" s="55"/>
      <c r="C313" s="55"/>
      <c r="D313" s="55"/>
      <c r="E313" s="56"/>
      <c r="F313" s="56"/>
      <c r="G313" s="56"/>
      <c r="H313" s="55"/>
      <c r="I313" s="55"/>
      <c r="J313" s="56"/>
      <c r="K313" s="56"/>
    </row>
    <row r="314" spans="2:11" ht="36" customHeight="1">
      <c r="B314" s="55"/>
      <c r="C314" s="55"/>
      <c r="D314" s="55"/>
      <c r="E314" s="56"/>
      <c r="F314" s="56"/>
      <c r="G314" s="56"/>
      <c r="H314" s="55"/>
      <c r="I314" s="55"/>
      <c r="J314" s="56"/>
      <c r="K314" s="56"/>
    </row>
    <row r="315" spans="2:11" ht="36" customHeight="1">
      <c r="B315" s="55"/>
      <c r="C315" s="55"/>
      <c r="D315" s="55"/>
      <c r="E315" s="56"/>
      <c r="F315" s="56"/>
      <c r="G315" s="56"/>
      <c r="H315" s="55"/>
      <c r="I315" s="55"/>
      <c r="J315" s="56"/>
      <c r="K315" s="56"/>
    </row>
    <row r="316" spans="2:11" ht="36" customHeight="1">
      <c r="B316" s="55"/>
      <c r="C316" s="55"/>
      <c r="D316" s="55"/>
      <c r="E316" s="56"/>
      <c r="F316" s="56"/>
      <c r="G316" s="56"/>
      <c r="H316" s="55"/>
      <c r="I316" s="55"/>
      <c r="J316" s="56"/>
      <c r="K316" s="56"/>
    </row>
    <row r="317" spans="2:11" ht="36" customHeight="1">
      <c r="B317" s="55"/>
      <c r="C317" s="55"/>
      <c r="D317" s="55"/>
      <c r="E317" s="56"/>
      <c r="F317" s="56"/>
      <c r="G317" s="56"/>
      <c r="H317" s="55"/>
      <c r="I317" s="55"/>
      <c r="J317" s="56"/>
      <c r="K317" s="56"/>
    </row>
    <row r="318" spans="2:11" ht="36" customHeight="1">
      <c r="B318" s="55"/>
      <c r="C318" s="55"/>
      <c r="D318" s="55"/>
      <c r="E318" s="56"/>
      <c r="F318" s="56"/>
      <c r="G318" s="56"/>
      <c r="H318" s="55"/>
      <c r="I318" s="55"/>
      <c r="J318" s="56"/>
      <c r="K318" s="56"/>
    </row>
    <row r="319" spans="2:11" ht="36" customHeight="1">
      <c r="B319" s="55"/>
      <c r="C319" s="55"/>
      <c r="D319" s="55"/>
      <c r="E319" s="56"/>
      <c r="F319" s="56"/>
      <c r="G319" s="56"/>
      <c r="H319" s="55"/>
      <c r="I319" s="55"/>
      <c r="J319" s="56"/>
      <c r="K319" s="56"/>
    </row>
    <row r="320" spans="2:11" ht="36" customHeight="1">
      <c r="B320" s="55"/>
      <c r="C320" s="55"/>
      <c r="D320" s="55"/>
      <c r="E320" s="56"/>
      <c r="F320" s="56"/>
      <c r="G320" s="56"/>
      <c r="H320" s="55"/>
      <c r="I320" s="55"/>
      <c r="J320" s="56"/>
      <c r="K320" s="56"/>
    </row>
    <row r="321" spans="2:11" ht="36" customHeight="1">
      <c r="B321" s="55"/>
      <c r="C321" s="55"/>
      <c r="D321" s="55"/>
      <c r="E321" s="56"/>
      <c r="F321" s="56"/>
      <c r="G321" s="56"/>
      <c r="H321" s="55"/>
      <c r="I321" s="55"/>
      <c r="J321" s="56"/>
      <c r="K321" s="56"/>
    </row>
    <row r="322" spans="2:11" ht="36" customHeight="1">
      <c r="B322" s="55"/>
      <c r="C322" s="55"/>
      <c r="D322" s="55"/>
      <c r="E322" s="56"/>
      <c r="F322" s="56"/>
      <c r="G322" s="56"/>
      <c r="H322" s="55"/>
      <c r="I322" s="55"/>
      <c r="J322" s="56"/>
      <c r="K322" s="56"/>
    </row>
    <row r="323" spans="2:11" ht="36" customHeight="1">
      <c r="B323" s="55"/>
      <c r="C323" s="55"/>
      <c r="D323" s="55"/>
      <c r="E323" s="56"/>
      <c r="F323" s="56"/>
      <c r="G323" s="56"/>
      <c r="H323" s="55"/>
      <c r="I323" s="55"/>
      <c r="J323" s="56"/>
      <c r="K323" s="56"/>
    </row>
    <row r="324" spans="2:11" ht="36" customHeight="1">
      <c r="B324" s="55"/>
      <c r="C324" s="55"/>
      <c r="D324" s="55"/>
      <c r="E324" s="56"/>
      <c r="F324" s="56"/>
      <c r="G324" s="56"/>
      <c r="H324" s="55"/>
      <c r="I324" s="55"/>
      <c r="J324" s="56"/>
      <c r="K324" s="56"/>
    </row>
    <row r="325" spans="2:11" ht="36" customHeight="1">
      <c r="B325" s="55"/>
      <c r="C325" s="55"/>
      <c r="D325" s="55"/>
      <c r="E325" s="56"/>
      <c r="F325" s="56"/>
      <c r="G325" s="56"/>
      <c r="H325" s="55"/>
      <c r="I325" s="55"/>
      <c r="J325" s="56"/>
      <c r="K325" s="56"/>
    </row>
    <row r="326" spans="2:11" ht="36" customHeight="1">
      <c r="B326" s="55"/>
      <c r="C326" s="55"/>
      <c r="D326" s="55"/>
      <c r="E326" s="56"/>
      <c r="F326" s="56"/>
      <c r="G326" s="56"/>
      <c r="H326" s="55"/>
      <c r="I326" s="55"/>
      <c r="J326" s="56"/>
      <c r="K326" s="56"/>
    </row>
    <row r="327" spans="2:11" ht="36" customHeight="1">
      <c r="B327" s="55"/>
      <c r="C327" s="55"/>
      <c r="D327" s="55"/>
      <c r="E327" s="56"/>
      <c r="F327" s="56"/>
      <c r="G327" s="56"/>
      <c r="H327" s="55"/>
      <c r="I327" s="55"/>
      <c r="J327" s="56"/>
      <c r="K327" s="56"/>
    </row>
    <row r="328" spans="2:11" ht="36" customHeight="1">
      <c r="B328" s="55"/>
      <c r="C328" s="55"/>
      <c r="D328" s="55"/>
      <c r="E328" s="56"/>
      <c r="F328" s="56"/>
      <c r="G328" s="56"/>
      <c r="H328" s="55"/>
      <c r="I328" s="55"/>
      <c r="J328" s="56"/>
      <c r="K328" s="56"/>
    </row>
    <row r="329" spans="2:11" ht="36" customHeight="1">
      <c r="B329" s="55"/>
      <c r="C329" s="55"/>
      <c r="D329" s="55"/>
      <c r="E329" s="56"/>
      <c r="F329" s="56"/>
      <c r="G329" s="56"/>
      <c r="H329" s="55"/>
      <c r="I329" s="55"/>
      <c r="J329" s="56"/>
      <c r="K329" s="56"/>
    </row>
    <row r="330" spans="2:11" ht="36" customHeight="1">
      <c r="B330" s="55"/>
      <c r="C330" s="55"/>
      <c r="D330" s="55"/>
      <c r="E330" s="56"/>
      <c r="F330" s="56"/>
      <c r="G330" s="56"/>
      <c r="H330" s="55"/>
      <c r="I330" s="55"/>
      <c r="J330" s="56"/>
      <c r="K330" s="56"/>
    </row>
    <row r="331" spans="2:11" ht="36" customHeight="1">
      <c r="B331" s="55"/>
      <c r="C331" s="55"/>
      <c r="D331" s="55"/>
      <c r="E331" s="56"/>
      <c r="F331" s="56"/>
      <c r="G331" s="56"/>
      <c r="H331" s="55"/>
      <c r="I331" s="55"/>
      <c r="J331" s="56"/>
      <c r="K331" s="56"/>
    </row>
    <row r="332" spans="2:11" ht="36" customHeight="1">
      <c r="B332" s="55"/>
      <c r="C332" s="55"/>
      <c r="D332" s="55"/>
      <c r="E332" s="56"/>
      <c r="F332" s="56"/>
      <c r="G332" s="56"/>
      <c r="H332" s="55"/>
      <c r="I332" s="55"/>
      <c r="J332" s="56"/>
      <c r="K332" s="56"/>
    </row>
    <row r="333" spans="2:11" ht="36" customHeight="1">
      <c r="B333" s="55"/>
      <c r="C333" s="55"/>
      <c r="D333" s="55"/>
      <c r="E333" s="56"/>
      <c r="F333" s="56"/>
      <c r="G333" s="56"/>
      <c r="H333" s="55"/>
      <c r="I333" s="55"/>
      <c r="J333" s="56"/>
      <c r="K333" s="56"/>
    </row>
    <row r="334" spans="2:11" ht="36" customHeight="1">
      <c r="B334" s="55"/>
      <c r="C334" s="55"/>
      <c r="D334" s="55"/>
      <c r="E334" s="56"/>
      <c r="F334" s="56"/>
      <c r="G334" s="56"/>
      <c r="H334" s="55"/>
      <c r="I334" s="55"/>
      <c r="J334" s="56"/>
      <c r="K334" s="56"/>
    </row>
    <row r="335" spans="2:11" ht="36" customHeight="1">
      <c r="B335" s="55"/>
      <c r="C335" s="55"/>
      <c r="D335" s="55"/>
      <c r="E335" s="56"/>
      <c r="F335" s="56"/>
      <c r="G335" s="56"/>
      <c r="H335" s="55"/>
      <c r="I335" s="55"/>
      <c r="J335" s="56"/>
      <c r="K335" s="56"/>
    </row>
    <row r="336" spans="2:11" ht="36" customHeight="1">
      <c r="B336" s="55"/>
      <c r="C336" s="55"/>
      <c r="D336" s="55"/>
      <c r="E336" s="56"/>
      <c r="F336" s="56"/>
      <c r="G336" s="56"/>
      <c r="H336" s="55"/>
      <c r="I336" s="55"/>
      <c r="J336" s="56"/>
      <c r="K336" s="56"/>
    </row>
    <row r="337" spans="2:11" ht="36" customHeight="1">
      <c r="B337" s="55"/>
      <c r="C337" s="55"/>
      <c r="D337" s="55"/>
      <c r="E337" s="56"/>
      <c r="F337" s="56"/>
      <c r="G337" s="56"/>
      <c r="H337" s="55"/>
      <c r="I337" s="55"/>
      <c r="J337" s="56"/>
      <c r="K337" s="56"/>
    </row>
    <row r="338" spans="2:11" ht="36" customHeight="1">
      <c r="B338" s="55"/>
      <c r="C338" s="55"/>
      <c r="D338" s="55"/>
      <c r="E338" s="56"/>
      <c r="F338" s="56"/>
      <c r="G338" s="56"/>
      <c r="H338" s="55"/>
      <c r="I338" s="55"/>
      <c r="J338" s="56"/>
      <c r="K338" s="56"/>
    </row>
    <row r="339" spans="2:11" ht="36" customHeight="1">
      <c r="B339" s="55"/>
      <c r="C339" s="55"/>
      <c r="D339" s="55"/>
      <c r="E339" s="56"/>
      <c r="F339" s="56"/>
      <c r="G339" s="56"/>
      <c r="H339" s="55"/>
      <c r="I339" s="55"/>
      <c r="J339" s="56"/>
      <c r="K339" s="56"/>
    </row>
    <row r="340" spans="2:11" ht="36" customHeight="1">
      <c r="B340" s="55"/>
      <c r="C340" s="55"/>
      <c r="D340" s="55"/>
      <c r="E340" s="56"/>
      <c r="F340" s="56"/>
      <c r="G340" s="56"/>
      <c r="H340" s="55"/>
      <c r="I340" s="55"/>
      <c r="J340" s="56"/>
      <c r="K340" s="56"/>
    </row>
    <row r="341" ht="36" customHeight="1">
      <c r="A341" t="s">
        <v>65</v>
      </c>
    </row>
    <row r="342" spans="1:12" ht="36" customHeight="1">
      <c r="A342" s="11"/>
      <c r="B342" s="43"/>
      <c r="C342" s="10">
        <f>'大学データ'!$C$2</f>
        <v>2024</v>
      </c>
      <c r="D342" s="45" t="s">
        <v>44</v>
      </c>
      <c r="E342" s="43"/>
      <c r="F342" s="10" t="str">
        <f>'大学データ'!$F$3</f>
        <v>東海</v>
      </c>
      <c r="G342" s="44" t="s">
        <v>46</v>
      </c>
      <c r="H342" s="43"/>
      <c r="I342" s="45"/>
      <c r="J342" s="81" t="str">
        <f>'大学データ'!$B$5</f>
        <v>大学名入力</v>
      </c>
      <c r="K342" s="81"/>
      <c r="L342" s="81"/>
    </row>
    <row r="343" ht="36" customHeight="1"/>
    <row r="344" spans="2:11" ht="36" customHeight="1">
      <c r="B344" s="42" t="s">
        <v>24</v>
      </c>
      <c r="C344" s="42" t="s">
        <v>25</v>
      </c>
      <c r="D344" s="42" t="s">
        <v>54</v>
      </c>
      <c r="E344" s="42" t="s">
        <v>26</v>
      </c>
      <c r="F344" s="42" t="s">
        <v>27</v>
      </c>
      <c r="G344" s="42" t="s">
        <v>28</v>
      </c>
      <c r="H344" s="42" t="s">
        <v>29</v>
      </c>
      <c r="I344" s="42" t="s">
        <v>55</v>
      </c>
      <c r="J344" s="42" t="s">
        <v>30</v>
      </c>
      <c r="K344" s="42" t="s">
        <v>31</v>
      </c>
    </row>
    <row r="345" spans="2:11" ht="36" customHeight="1">
      <c r="B345" s="55"/>
      <c r="C345" s="55"/>
      <c r="D345" s="55"/>
      <c r="E345" s="56"/>
      <c r="F345" s="56"/>
      <c r="G345" s="56"/>
      <c r="H345" s="55"/>
      <c r="I345" s="55"/>
      <c r="J345" s="56"/>
      <c r="K345" s="56"/>
    </row>
    <row r="346" spans="2:11" ht="36" customHeight="1">
      <c r="B346" s="55"/>
      <c r="C346" s="55"/>
      <c r="D346" s="55"/>
      <c r="E346" s="56"/>
      <c r="F346" s="56"/>
      <c r="G346" s="56"/>
      <c r="H346" s="55"/>
      <c r="I346" s="55"/>
      <c r="J346" s="56"/>
      <c r="K346" s="56"/>
    </row>
    <row r="347" spans="2:11" ht="36" customHeight="1">
      <c r="B347" s="55"/>
      <c r="C347" s="55"/>
      <c r="D347" s="55"/>
      <c r="E347" s="56"/>
      <c r="F347" s="56"/>
      <c r="G347" s="56"/>
      <c r="H347" s="55"/>
      <c r="I347" s="55"/>
      <c r="J347" s="56"/>
      <c r="K347" s="56"/>
    </row>
    <row r="348" spans="2:11" ht="36" customHeight="1">
      <c r="B348" s="55"/>
      <c r="C348" s="55"/>
      <c r="D348" s="55"/>
      <c r="E348" s="56"/>
      <c r="F348" s="56"/>
      <c r="G348" s="56"/>
      <c r="H348" s="55"/>
      <c r="I348" s="55"/>
      <c r="J348" s="56"/>
      <c r="K348" s="56"/>
    </row>
    <row r="349" spans="2:11" ht="36" customHeight="1">
      <c r="B349" s="55"/>
      <c r="C349" s="55"/>
      <c r="D349" s="55"/>
      <c r="E349" s="56"/>
      <c r="F349" s="56"/>
      <c r="G349" s="56"/>
      <c r="H349" s="55"/>
      <c r="I349" s="55"/>
      <c r="J349" s="56"/>
      <c r="K349" s="56"/>
    </row>
    <row r="350" spans="2:11" ht="36" customHeight="1">
      <c r="B350" s="55"/>
      <c r="C350" s="55"/>
      <c r="D350" s="55"/>
      <c r="E350" s="56"/>
      <c r="F350" s="56"/>
      <c r="G350" s="56"/>
      <c r="H350" s="55"/>
      <c r="I350" s="55"/>
      <c r="J350" s="56"/>
      <c r="K350" s="56"/>
    </row>
    <row r="351" spans="2:11" ht="36" customHeight="1">
      <c r="B351" s="55"/>
      <c r="C351" s="55"/>
      <c r="D351" s="55"/>
      <c r="E351" s="56"/>
      <c r="F351" s="56"/>
      <c r="G351" s="56"/>
      <c r="H351" s="55"/>
      <c r="I351" s="55"/>
      <c r="J351" s="56"/>
      <c r="K351" s="56"/>
    </row>
    <row r="352" spans="2:11" ht="36" customHeight="1">
      <c r="B352" s="55"/>
      <c r="C352" s="55"/>
      <c r="D352" s="55"/>
      <c r="E352" s="56"/>
      <c r="F352" s="56"/>
      <c r="G352" s="56"/>
      <c r="H352" s="55"/>
      <c r="I352" s="55"/>
      <c r="J352" s="56"/>
      <c r="K352" s="56"/>
    </row>
    <row r="353" spans="2:11" ht="36" customHeight="1">
      <c r="B353" s="55"/>
      <c r="C353" s="55"/>
      <c r="D353" s="55"/>
      <c r="E353" s="56"/>
      <c r="F353" s="56"/>
      <c r="G353" s="56"/>
      <c r="H353" s="55"/>
      <c r="I353" s="55"/>
      <c r="J353" s="56"/>
      <c r="K353" s="56"/>
    </row>
    <row r="354" spans="2:11" ht="36" customHeight="1">
      <c r="B354" s="55"/>
      <c r="C354" s="55"/>
      <c r="D354" s="55"/>
      <c r="E354" s="56"/>
      <c r="F354" s="56"/>
      <c r="G354" s="56"/>
      <c r="H354" s="55"/>
      <c r="I354" s="55"/>
      <c r="J354" s="56"/>
      <c r="K354" s="56"/>
    </row>
    <row r="355" spans="2:11" ht="36" customHeight="1">
      <c r="B355" s="55"/>
      <c r="C355" s="55"/>
      <c r="D355" s="55"/>
      <c r="E355" s="56"/>
      <c r="F355" s="56"/>
      <c r="G355" s="56"/>
      <c r="H355" s="55"/>
      <c r="I355" s="55"/>
      <c r="J355" s="56"/>
      <c r="K355" s="56"/>
    </row>
    <row r="356" spans="2:11" ht="36" customHeight="1">
      <c r="B356" s="55"/>
      <c r="C356" s="55"/>
      <c r="D356" s="55"/>
      <c r="E356" s="56"/>
      <c r="F356" s="56"/>
      <c r="G356" s="56"/>
      <c r="H356" s="55"/>
      <c r="I356" s="55"/>
      <c r="J356" s="56"/>
      <c r="K356" s="56"/>
    </row>
    <row r="357" spans="2:11" ht="36" customHeight="1">
      <c r="B357" s="55"/>
      <c r="C357" s="55"/>
      <c r="D357" s="55"/>
      <c r="E357" s="56"/>
      <c r="F357" s="56"/>
      <c r="G357" s="56"/>
      <c r="H357" s="55"/>
      <c r="I357" s="55"/>
      <c r="J357" s="56"/>
      <c r="K357" s="56"/>
    </row>
    <row r="358" spans="2:11" ht="36" customHeight="1">
      <c r="B358" s="55"/>
      <c r="C358" s="55"/>
      <c r="D358" s="55"/>
      <c r="E358" s="56"/>
      <c r="F358" s="56"/>
      <c r="G358" s="56"/>
      <c r="H358" s="55"/>
      <c r="I358" s="55"/>
      <c r="J358" s="56"/>
      <c r="K358" s="56"/>
    </row>
    <row r="359" spans="2:11" ht="36" customHeight="1">
      <c r="B359" s="55"/>
      <c r="C359" s="55"/>
      <c r="D359" s="55"/>
      <c r="E359" s="56"/>
      <c r="F359" s="56"/>
      <c r="G359" s="56"/>
      <c r="H359" s="55"/>
      <c r="I359" s="55"/>
      <c r="J359" s="56"/>
      <c r="K359" s="56"/>
    </row>
    <row r="360" spans="2:11" ht="36" customHeight="1">
      <c r="B360" s="55"/>
      <c r="C360" s="55"/>
      <c r="D360" s="55"/>
      <c r="E360" s="56"/>
      <c r="F360" s="56"/>
      <c r="G360" s="56"/>
      <c r="H360" s="55"/>
      <c r="I360" s="55"/>
      <c r="J360" s="56"/>
      <c r="K360" s="56"/>
    </row>
    <row r="361" spans="2:11" ht="36" customHeight="1">
      <c r="B361" s="55"/>
      <c r="C361" s="55"/>
      <c r="D361" s="55"/>
      <c r="E361" s="56"/>
      <c r="F361" s="56"/>
      <c r="G361" s="56"/>
      <c r="H361" s="55"/>
      <c r="I361" s="55"/>
      <c r="J361" s="56"/>
      <c r="K361" s="56"/>
    </row>
    <row r="362" spans="2:11" ht="36" customHeight="1">
      <c r="B362" s="55"/>
      <c r="C362" s="55"/>
      <c r="D362" s="55"/>
      <c r="E362" s="56"/>
      <c r="F362" s="56"/>
      <c r="G362" s="56"/>
      <c r="H362" s="55"/>
      <c r="I362" s="55"/>
      <c r="J362" s="56"/>
      <c r="K362" s="56"/>
    </row>
    <row r="363" spans="2:11" ht="36" customHeight="1">
      <c r="B363" s="55"/>
      <c r="C363" s="55"/>
      <c r="D363" s="55"/>
      <c r="E363" s="56"/>
      <c r="F363" s="56"/>
      <c r="G363" s="56"/>
      <c r="H363" s="55"/>
      <c r="I363" s="55"/>
      <c r="J363" s="56"/>
      <c r="K363" s="56"/>
    </row>
    <row r="364" spans="2:11" ht="36" customHeight="1">
      <c r="B364" s="55"/>
      <c r="C364" s="55"/>
      <c r="D364" s="55"/>
      <c r="E364" s="56"/>
      <c r="F364" s="56"/>
      <c r="G364" s="56"/>
      <c r="H364" s="55"/>
      <c r="I364" s="55"/>
      <c r="J364" s="56"/>
      <c r="K364" s="56"/>
    </row>
    <row r="365" spans="2:11" ht="36" customHeight="1">
      <c r="B365" s="55"/>
      <c r="C365" s="55"/>
      <c r="D365" s="55"/>
      <c r="E365" s="56"/>
      <c r="F365" s="56"/>
      <c r="G365" s="56"/>
      <c r="H365" s="55"/>
      <c r="I365" s="55"/>
      <c r="J365" s="56"/>
      <c r="K365" s="56"/>
    </row>
    <row r="366" spans="2:11" ht="36" customHeight="1">
      <c r="B366" s="55"/>
      <c r="C366" s="55"/>
      <c r="D366" s="55"/>
      <c r="E366" s="56"/>
      <c r="F366" s="56"/>
      <c r="G366" s="56"/>
      <c r="H366" s="55"/>
      <c r="I366" s="55"/>
      <c r="J366" s="56"/>
      <c r="K366" s="56"/>
    </row>
    <row r="367" spans="2:11" ht="36" customHeight="1">
      <c r="B367" s="55"/>
      <c r="C367" s="55"/>
      <c r="D367" s="55"/>
      <c r="E367" s="56"/>
      <c r="F367" s="56"/>
      <c r="G367" s="56"/>
      <c r="H367" s="55"/>
      <c r="I367" s="55"/>
      <c r="J367" s="56"/>
      <c r="K367" s="56"/>
    </row>
    <row r="368" spans="2:11" ht="36" customHeight="1">
      <c r="B368" s="55"/>
      <c r="C368" s="55"/>
      <c r="D368" s="55"/>
      <c r="E368" s="56"/>
      <c r="F368" s="56"/>
      <c r="G368" s="56"/>
      <c r="H368" s="55"/>
      <c r="I368" s="55"/>
      <c r="J368" s="56"/>
      <c r="K368" s="56"/>
    </row>
    <row r="369" spans="2:11" ht="36" customHeight="1">
      <c r="B369" s="55"/>
      <c r="C369" s="55"/>
      <c r="D369" s="55"/>
      <c r="E369" s="56"/>
      <c r="F369" s="56"/>
      <c r="G369" s="56"/>
      <c r="H369" s="55"/>
      <c r="I369" s="55"/>
      <c r="J369" s="56"/>
      <c r="K369" s="56"/>
    </row>
    <row r="370" spans="2:11" ht="36" customHeight="1">
      <c r="B370" s="55"/>
      <c r="C370" s="55"/>
      <c r="D370" s="55"/>
      <c r="E370" s="56"/>
      <c r="F370" s="56"/>
      <c r="G370" s="56"/>
      <c r="H370" s="55"/>
      <c r="I370" s="55"/>
      <c r="J370" s="56"/>
      <c r="K370" s="56"/>
    </row>
    <row r="371" spans="2:11" ht="36" customHeight="1">
      <c r="B371" s="55"/>
      <c r="C371" s="55"/>
      <c r="D371" s="55"/>
      <c r="E371" s="56"/>
      <c r="F371" s="56"/>
      <c r="G371" s="56"/>
      <c r="H371" s="55"/>
      <c r="I371" s="55"/>
      <c r="J371" s="56"/>
      <c r="K371" s="56"/>
    </row>
    <row r="372" spans="2:11" ht="36" customHeight="1">
      <c r="B372" s="55"/>
      <c r="C372" s="55"/>
      <c r="D372" s="55"/>
      <c r="E372" s="56"/>
      <c r="F372" s="56"/>
      <c r="G372" s="56"/>
      <c r="H372" s="55"/>
      <c r="I372" s="55"/>
      <c r="J372" s="56"/>
      <c r="K372" s="56"/>
    </row>
    <row r="373" spans="2:11" ht="36" customHeight="1">
      <c r="B373" s="55"/>
      <c r="C373" s="55"/>
      <c r="D373" s="55"/>
      <c r="E373" s="56"/>
      <c r="F373" s="56"/>
      <c r="G373" s="56"/>
      <c r="H373" s="55"/>
      <c r="I373" s="55"/>
      <c r="J373" s="56"/>
      <c r="K373" s="56"/>
    </row>
    <row r="374" spans="2:11" ht="36" customHeight="1">
      <c r="B374" s="55"/>
      <c r="C374" s="55"/>
      <c r="D374" s="55"/>
      <c r="E374" s="56"/>
      <c r="F374" s="56"/>
      <c r="G374" s="56"/>
      <c r="H374" s="55"/>
      <c r="I374" s="55"/>
      <c r="J374" s="56"/>
      <c r="K374" s="56"/>
    </row>
    <row r="375" ht="36" customHeight="1">
      <c r="A375" t="s">
        <v>66</v>
      </c>
    </row>
    <row r="376" spans="1:12" ht="36" customHeight="1">
      <c r="A376" s="11"/>
      <c r="B376" s="43"/>
      <c r="C376" s="10">
        <f>'大学データ'!$C$2</f>
        <v>2024</v>
      </c>
      <c r="D376" s="45" t="s">
        <v>44</v>
      </c>
      <c r="E376" s="43"/>
      <c r="F376" s="10" t="str">
        <f>'大学データ'!$F$3</f>
        <v>東海</v>
      </c>
      <c r="G376" s="44" t="s">
        <v>46</v>
      </c>
      <c r="H376" s="43"/>
      <c r="I376" s="45"/>
      <c r="J376" s="81" t="str">
        <f>'大学データ'!$B$5</f>
        <v>大学名入力</v>
      </c>
      <c r="K376" s="81"/>
      <c r="L376" s="81"/>
    </row>
    <row r="377" ht="36" customHeight="1"/>
    <row r="378" spans="2:11" ht="36" customHeight="1">
      <c r="B378" s="42" t="s">
        <v>24</v>
      </c>
      <c r="C378" s="42" t="s">
        <v>25</v>
      </c>
      <c r="D378" s="42" t="s">
        <v>54</v>
      </c>
      <c r="E378" s="42" t="s">
        <v>26</v>
      </c>
      <c r="F378" s="42" t="s">
        <v>27</v>
      </c>
      <c r="G378" s="42" t="s">
        <v>28</v>
      </c>
      <c r="H378" s="42" t="s">
        <v>29</v>
      </c>
      <c r="I378" s="42" t="s">
        <v>55</v>
      </c>
      <c r="J378" s="42" t="s">
        <v>30</v>
      </c>
      <c r="K378" s="42" t="s">
        <v>31</v>
      </c>
    </row>
    <row r="379" spans="2:11" ht="36" customHeight="1">
      <c r="B379" s="55"/>
      <c r="C379" s="55"/>
      <c r="D379" s="55"/>
      <c r="E379" s="56"/>
      <c r="F379" s="56"/>
      <c r="G379" s="56"/>
      <c r="H379" s="55"/>
      <c r="I379" s="55"/>
      <c r="J379" s="56"/>
      <c r="K379" s="56"/>
    </row>
    <row r="380" spans="2:11" ht="36" customHeight="1">
      <c r="B380" s="55"/>
      <c r="C380" s="55"/>
      <c r="D380" s="55"/>
      <c r="E380" s="56"/>
      <c r="F380" s="56"/>
      <c r="G380" s="56"/>
      <c r="H380" s="55"/>
      <c r="I380" s="55"/>
      <c r="J380" s="56"/>
      <c r="K380" s="56"/>
    </row>
    <row r="381" spans="2:11" ht="36" customHeight="1">
      <c r="B381" s="55"/>
      <c r="C381" s="55"/>
      <c r="D381" s="55"/>
      <c r="E381" s="56"/>
      <c r="F381" s="56"/>
      <c r="G381" s="56"/>
      <c r="H381" s="55"/>
      <c r="I381" s="55"/>
      <c r="J381" s="56"/>
      <c r="K381" s="56"/>
    </row>
    <row r="382" spans="2:11" ht="36" customHeight="1">
      <c r="B382" s="55"/>
      <c r="C382" s="55"/>
      <c r="D382" s="55"/>
      <c r="E382" s="56"/>
      <c r="F382" s="56"/>
      <c r="G382" s="56"/>
      <c r="H382" s="55"/>
      <c r="I382" s="55"/>
      <c r="J382" s="56"/>
      <c r="K382" s="56"/>
    </row>
    <row r="383" spans="2:11" ht="36" customHeight="1">
      <c r="B383" s="55"/>
      <c r="C383" s="55"/>
      <c r="D383" s="55"/>
      <c r="E383" s="56"/>
      <c r="F383" s="56"/>
      <c r="G383" s="56"/>
      <c r="H383" s="55"/>
      <c r="I383" s="55"/>
      <c r="J383" s="56"/>
      <c r="K383" s="56"/>
    </row>
    <row r="384" spans="2:11" ht="36" customHeight="1">
      <c r="B384" s="55"/>
      <c r="C384" s="55"/>
      <c r="D384" s="55"/>
      <c r="E384" s="56"/>
      <c r="F384" s="56"/>
      <c r="G384" s="56"/>
      <c r="H384" s="55"/>
      <c r="I384" s="55"/>
      <c r="J384" s="56"/>
      <c r="K384" s="56"/>
    </row>
    <row r="385" spans="2:11" ht="36" customHeight="1">
      <c r="B385" s="55"/>
      <c r="C385" s="55"/>
      <c r="D385" s="55"/>
      <c r="E385" s="56"/>
      <c r="F385" s="56"/>
      <c r="G385" s="56"/>
      <c r="H385" s="55"/>
      <c r="I385" s="55"/>
      <c r="J385" s="56"/>
      <c r="K385" s="56"/>
    </row>
    <row r="386" spans="2:11" ht="36" customHeight="1">
      <c r="B386" s="55"/>
      <c r="C386" s="55"/>
      <c r="D386" s="55"/>
      <c r="E386" s="56"/>
      <c r="F386" s="56"/>
      <c r="G386" s="56"/>
      <c r="H386" s="55"/>
      <c r="I386" s="55"/>
      <c r="J386" s="56"/>
      <c r="K386" s="56"/>
    </row>
    <row r="387" spans="2:11" ht="36" customHeight="1">
      <c r="B387" s="55"/>
      <c r="C387" s="55"/>
      <c r="D387" s="55"/>
      <c r="E387" s="56"/>
      <c r="F387" s="56"/>
      <c r="G387" s="56"/>
      <c r="H387" s="55"/>
      <c r="I387" s="55"/>
      <c r="J387" s="56"/>
      <c r="K387" s="56"/>
    </row>
    <row r="388" spans="2:11" ht="36" customHeight="1">
      <c r="B388" s="55"/>
      <c r="C388" s="55"/>
      <c r="D388" s="55"/>
      <c r="E388" s="56"/>
      <c r="F388" s="56"/>
      <c r="G388" s="56"/>
      <c r="H388" s="55"/>
      <c r="I388" s="55"/>
      <c r="J388" s="56"/>
      <c r="K388" s="56"/>
    </row>
    <row r="389" spans="2:11" ht="36" customHeight="1">
      <c r="B389" s="55"/>
      <c r="C389" s="55"/>
      <c r="D389" s="55"/>
      <c r="E389" s="56"/>
      <c r="F389" s="56"/>
      <c r="G389" s="56"/>
      <c r="H389" s="55"/>
      <c r="I389" s="55"/>
      <c r="J389" s="56"/>
      <c r="K389" s="56"/>
    </row>
    <row r="390" spans="2:11" ht="36" customHeight="1">
      <c r="B390" s="55"/>
      <c r="C390" s="55"/>
      <c r="D390" s="55"/>
      <c r="E390" s="56"/>
      <c r="F390" s="56"/>
      <c r="G390" s="56"/>
      <c r="H390" s="55"/>
      <c r="I390" s="55"/>
      <c r="J390" s="56"/>
      <c r="K390" s="56"/>
    </row>
    <row r="391" spans="2:11" ht="36" customHeight="1">
      <c r="B391" s="55"/>
      <c r="C391" s="55"/>
      <c r="D391" s="55"/>
      <c r="E391" s="56"/>
      <c r="F391" s="56"/>
      <c r="G391" s="56"/>
      <c r="H391" s="55"/>
      <c r="I391" s="55"/>
      <c r="J391" s="56"/>
      <c r="K391" s="56"/>
    </row>
    <row r="392" spans="2:11" ht="36" customHeight="1">
      <c r="B392" s="55"/>
      <c r="C392" s="55"/>
      <c r="D392" s="55"/>
      <c r="E392" s="56"/>
      <c r="F392" s="56"/>
      <c r="G392" s="56"/>
      <c r="H392" s="55"/>
      <c r="I392" s="55"/>
      <c r="J392" s="56"/>
      <c r="K392" s="56"/>
    </row>
    <row r="393" spans="2:11" ht="36" customHeight="1">
      <c r="B393" s="55"/>
      <c r="C393" s="55"/>
      <c r="D393" s="55"/>
      <c r="E393" s="56"/>
      <c r="F393" s="56"/>
      <c r="G393" s="56"/>
      <c r="H393" s="55"/>
      <c r="I393" s="55"/>
      <c r="J393" s="56"/>
      <c r="K393" s="56"/>
    </row>
    <row r="394" spans="2:11" ht="36" customHeight="1">
      <c r="B394" s="55"/>
      <c r="C394" s="55"/>
      <c r="D394" s="55"/>
      <c r="E394" s="56"/>
      <c r="F394" s="56"/>
      <c r="G394" s="56"/>
      <c r="H394" s="55"/>
      <c r="I394" s="55"/>
      <c r="J394" s="56"/>
      <c r="K394" s="56"/>
    </row>
    <row r="395" spans="2:11" ht="36" customHeight="1">
      <c r="B395" s="55"/>
      <c r="C395" s="55"/>
      <c r="D395" s="55"/>
      <c r="E395" s="56"/>
      <c r="F395" s="56"/>
      <c r="G395" s="56"/>
      <c r="H395" s="55"/>
      <c r="I395" s="55"/>
      <c r="J395" s="56"/>
      <c r="K395" s="56"/>
    </row>
    <row r="396" spans="2:11" ht="36" customHeight="1">
      <c r="B396" s="55"/>
      <c r="C396" s="55"/>
      <c r="D396" s="55"/>
      <c r="E396" s="56"/>
      <c r="F396" s="56"/>
      <c r="G396" s="56"/>
      <c r="H396" s="55"/>
      <c r="I396" s="55"/>
      <c r="J396" s="56"/>
      <c r="K396" s="56"/>
    </row>
    <row r="397" spans="2:11" ht="36" customHeight="1">
      <c r="B397" s="55"/>
      <c r="C397" s="55"/>
      <c r="D397" s="55"/>
      <c r="E397" s="56"/>
      <c r="F397" s="56"/>
      <c r="G397" s="56"/>
      <c r="H397" s="55"/>
      <c r="I397" s="55"/>
      <c r="J397" s="56"/>
      <c r="K397" s="56"/>
    </row>
    <row r="398" spans="2:11" ht="36" customHeight="1">
      <c r="B398" s="55"/>
      <c r="C398" s="55"/>
      <c r="D398" s="55"/>
      <c r="E398" s="56"/>
      <c r="F398" s="56"/>
      <c r="G398" s="56"/>
      <c r="H398" s="55"/>
      <c r="I398" s="55"/>
      <c r="J398" s="56"/>
      <c r="K398" s="56"/>
    </row>
    <row r="399" spans="2:11" ht="36" customHeight="1">
      <c r="B399" s="55"/>
      <c r="C399" s="55"/>
      <c r="D399" s="55"/>
      <c r="E399" s="56"/>
      <c r="F399" s="56"/>
      <c r="G399" s="56"/>
      <c r="H399" s="55"/>
      <c r="I399" s="55"/>
      <c r="J399" s="56"/>
      <c r="K399" s="56"/>
    </row>
    <row r="400" spans="2:11" ht="36" customHeight="1">
      <c r="B400" s="55"/>
      <c r="C400" s="55"/>
      <c r="D400" s="55"/>
      <c r="E400" s="56"/>
      <c r="F400" s="56"/>
      <c r="G400" s="56"/>
      <c r="H400" s="55"/>
      <c r="I400" s="55"/>
      <c r="J400" s="56"/>
      <c r="K400" s="56"/>
    </row>
    <row r="401" spans="2:11" ht="36" customHeight="1">
      <c r="B401" s="55"/>
      <c r="C401" s="55"/>
      <c r="D401" s="55"/>
      <c r="E401" s="56"/>
      <c r="F401" s="56"/>
      <c r="G401" s="56"/>
      <c r="H401" s="55"/>
      <c r="I401" s="55"/>
      <c r="J401" s="56"/>
      <c r="K401" s="56"/>
    </row>
    <row r="402" spans="2:11" ht="36" customHeight="1">
      <c r="B402" s="55"/>
      <c r="C402" s="55"/>
      <c r="D402" s="55"/>
      <c r="E402" s="56"/>
      <c r="F402" s="56"/>
      <c r="G402" s="56"/>
      <c r="H402" s="55"/>
      <c r="I402" s="55"/>
      <c r="J402" s="56"/>
      <c r="K402" s="56"/>
    </row>
    <row r="403" spans="2:11" ht="36" customHeight="1">
      <c r="B403" s="55"/>
      <c r="C403" s="55"/>
      <c r="D403" s="55"/>
      <c r="E403" s="56"/>
      <c r="F403" s="56"/>
      <c r="G403" s="56"/>
      <c r="H403" s="55"/>
      <c r="I403" s="55"/>
      <c r="J403" s="56"/>
      <c r="K403" s="56"/>
    </row>
    <row r="404" spans="2:11" ht="36" customHeight="1">
      <c r="B404" s="55"/>
      <c r="C404" s="55"/>
      <c r="D404" s="55"/>
      <c r="E404" s="56"/>
      <c r="F404" s="56"/>
      <c r="G404" s="56"/>
      <c r="H404" s="55"/>
      <c r="I404" s="55"/>
      <c r="J404" s="56"/>
      <c r="K404" s="56"/>
    </row>
    <row r="405" spans="2:11" ht="36" customHeight="1">
      <c r="B405" s="55"/>
      <c r="C405" s="55"/>
      <c r="D405" s="55"/>
      <c r="E405" s="56"/>
      <c r="F405" s="56"/>
      <c r="G405" s="56"/>
      <c r="H405" s="55"/>
      <c r="I405" s="55"/>
      <c r="J405" s="56"/>
      <c r="K405" s="56"/>
    </row>
    <row r="406" spans="2:11" ht="36" customHeight="1">
      <c r="B406" s="55"/>
      <c r="C406" s="55"/>
      <c r="D406" s="55"/>
      <c r="E406" s="56"/>
      <c r="F406" s="56"/>
      <c r="G406" s="56"/>
      <c r="H406" s="55"/>
      <c r="I406" s="55"/>
      <c r="J406" s="56"/>
      <c r="K406" s="56"/>
    </row>
    <row r="407" spans="2:11" ht="36" customHeight="1">
      <c r="B407" s="55"/>
      <c r="C407" s="55"/>
      <c r="D407" s="55"/>
      <c r="E407" s="56"/>
      <c r="F407" s="56"/>
      <c r="G407" s="56"/>
      <c r="H407" s="55"/>
      <c r="I407" s="55"/>
      <c r="J407" s="56"/>
      <c r="K407" s="56"/>
    </row>
    <row r="408" spans="2:11" ht="36" customHeight="1">
      <c r="B408" s="55"/>
      <c r="C408" s="55"/>
      <c r="D408" s="55"/>
      <c r="E408" s="56"/>
      <c r="F408" s="56"/>
      <c r="G408" s="56"/>
      <c r="H408" s="55"/>
      <c r="I408" s="55"/>
      <c r="J408" s="56"/>
      <c r="K408" s="56"/>
    </row>
    <row r="409" ht="36.75" customHeight="1"/>
    <row r="410" ht="36.75" customHeight="1"/>
    <row r="411" ht="36.75" customHeight="1"/>
    <row r="412" ht="36.75" customHeight="1"/>
    <row r="413" ht="36.75" customHeight="1"/>
    <row r="414" ht="36.75" customHeight="1"/>
    <row r="415" ht="36.75" customHeight="1"/>
    <row r="416" ht="36.75" customHeight="1"/>
    <row r="417" ht="36.75" customHeight="1"/>
    <row r="418" ht="36.75" customHeight="1"/>
    <row r="419" ht="36.75" customHeight="1"/>
    <row r="420" ht="36.75" customHeight="1"/>
    <row r="421" ht="36.75" customHeight="1"/>
    <row r="422" ht="36.75" customHeight="1"/>
    <row r="423" ht="36.75" customHeight="1"/>
    <row r="424" ht="36.75" customHeight="1"/>
    <row r="425" ht="36.75" customHeight="1"/>
    <row r="426" ht="36.75" customHeight="1"/>
    <row r="427" ht="36.75" customHeight="1"/>
    <row r="428" ht="36.75" customHeight="1"/>
    <row r="429" ht="36.75" customHeight="1"/>
    <row r="430" ht="36.75" customHeight="1"/>
    <row r="431" ht="36.75" customHeight="1"/>
    <row r="432" ht="36.75" customHeight="1"/>
    <row r="433" ht="36.75" customHeight="1"/>
    <row r="434" ht="36.75" customHeight="1"/>
    <row r="435" ht="36.75" customHeight="1"/>
    <row r="436" ht="36.75" customHeight="1"/>
    <row r="437" ht="36.75" customHeight="1"/>
    <row r="438" ht="36.75" customHeight="1"/>
    <row r="439" ht="36.75" customHeight="1"/>
    <row r="440" ht="36.75" customHeight="1"/>
    <row r="441" ht="36.75" customHeight="1"/>
    <row r="442" ht="36.75" customHeight="1"/>
    <row r="443" ht="36.75" customHeight="1"/>
    <row r="444" ht="36.75" customHeight="1"/>
    <row r="445" ht="36.75" customHeight="1"/>
    <row r="446" ht="36.75" customHeight="1"/>
    <row r="447" ht="36.75" customHeight="1"/>
    <row r="448" ht="36.75" customHeight="1"/>
    <row r="449" ht="36.75" customHeight="1"/>
    <row r="450" ht="36.75" customHeight="1"/>
    <row r="451" ht="36.75" customHeight="1"/>
    <row r="452" ht="36.75" customHeight="1"/>
    <row r="453" ht="36.75" customHeight="1"/>
    <row r="454" ht="36.75" customHeight="1"/>
    <row r="455" ht="36.75" customHeight="1"/>
    <row r="456" ht="36.75" customHeight="1"/>
    <row r="457" ht="36.75" customHeight="1"/>
    <row r="458" ht="36.75" customHeight="1"/>
    <row r="459" ht="36.75" customHeight="1"/>
    <row r="460" ht="36.75" customHeight="1"/>
    <row r="461" ht="36.75" customHeight="1"/>
    <row r="462" ht="36.75" customHeight="1"/>
    <row r="463" ht="36.75" customHeight="1"/>
    <row r="464" ht="36.75" customHeight="1"/>
    <row r="465" ht="36.75" customHeight="1"/>
    <row r="466" ht="36.75" customHeight="1"/>
    <row r="467" ht="36.75" customHeight="1"/>
    <row r="468" ht="36.75" customHeight="1"/>
    <row r="469" ht="36.75" customHeight="1"/>
    <row r="470" ht="36.75" customHeight="1"/>
    <row r="471" ht="36.75" customHeight="1"/>
    <row r="472" ht="36.75" customHeight="1"/>
    <row r="473" ht="36.75" customHeight="1"/>
    <row r="474" ht="36.75" customHeight="1"/>
    <row r="475" ht="36.75" customHeight="1"/>
    <row r="476" ht="36.75" customHeight="1"/>
    <row r="477" ht="36.75" customHeight="1"/>
    <row r="478" ht="36.75" customHeight="1"/>
    <row r="479" ht="36.75" customHeight="1"/>
    <row r="480" ht="36.75" customHeight="1"/>
    <row r="481" ht="36.75" customHeight="1"/>
    <row r="482" ht="36.75" customHeight="1"/>
    <row r="483" ht="36.75" customHeight="1"/>
    <row r="484" ht="36.75" customHeight="1"/>
    <row r="485" ht="36.75" customHeight="1"/>
    <row r="486" ht="36.75" customHeight="1"/>
  </sheetData>
  <sheetProtection selectLockedCells="1"/>
  <mergeCells count="12">
    <mergeCell ref="J308:L308"/>
    <mergeCell ref="J342:L342"/>
    <mergeCell ref="J376:L376"/>
    <mergeCell ref="J2:L2"/>
    <mergeCell ref="J36:L36"/>
    <mergeCell ref="J70:L70"/>
    <mergeCell ref="J104:L104"/>
    <mergeCell ref="J138:L138"/>
    <mergeCell ref="J172:L172"/>
    <mergeCell ref="J206:L206"/>
    <mergeCell ref="J240:L240"/>
    <mergeCell ref="J274:L274"/>
  </mergeCells>
  <dataValidations count="6">
    <dataValidation allowBlank="1" showInputMessage="1" showErrorMessage="1" imeMode="halfAlpha" sqref="G345:G374 G5:G34 G209:G238 G39:G68 G311:G340 G73:G102 G243:G272 G107:G136 G379:G408 G141:G170 G277:G306 G175:G204 D1:F4 D409:F65536 D69:F72 D273:F276 D307:F310 D341:F344 D375:F378 D35:F38 D103:F106 D137:F140 D171:F174 D205:F208 I1:J65536 D239:F242"/>
    <dataValidation allowBlank="1" showInputMessage="1" showErrorMessage="1" imeMode="hiragana" sqref="B37:C69 B241:C273 B275:C307 B377:C408 B309:C341 B343:C375 B5:B35 C35 B71:C103 B105:C137 B139:C171 B173:C205 H1:H65536 K1:K65536 B207:C239"/>
    <dataValidation type="list" allowBlank="1" showInputMessage="1" showErrorMessage="1" imeMode="halfAlpha" sqref="D379:D408 D39:D68 D73:D102 D107:D136 D141:D170 D175:D204 D209:D238 D243:D272 D277:D306 D311:D340 D345:D374 D5:D34">
      <formula1>"女"</formula1>
    </dataValidation>
    <dataValidation type="whole" allowBlank="1" showInputMessage="1" showErrorMessage="1" imeMode="halfAlpha" sqref="E379:E408 E39:E68 E73:E102 E107:E136 E141:E170 E175:E204 E209:E238 E243:E272 E277:E306 E311:E340 E345:E374 E5:E34">
      <formula1>1</formula1>
      <formula2>6</formula2>
    </dataValidation>
    <dataValidation type="list" allowBlank="1" showInputMessage="1" showErrorMessage="1" imeMode="halfAlpha" sqref="F39:F68 F73:F102 F107:F136 F141:F170 F175:F204 F209:F238 F243:F272 F277:F306 F311:F340 F345:F374 F379:F408">
      <formula1>"無段,1,2,3,4,5"</formula1>
    </dataValidation>
    <dataValidation type="list" allowBlank="1" showInputMessage="1" showErrorMessage="1" imeMode="halfAlpha" sqref="F5:F34">
      <formula1>"無段,1,2,3,4,5"</formula1>
    </dataValidation>
  </dataValidations>
  <printOptions/>
  <pageMargins left="0.6398809523809523" right="0.5580357142857143" top="0.6319444444444444" bottom="0.75" header="0.3" footer="0.3"/>
  <pageSetup horizontalDpi="600" verticalDpi="600" orientation="portrait" paperSize="9" scale="60" r:id="rId1"/>
  <rowBreaks count="11" manualBreakCount="11">
    <brk id="34" max="11" man="1"/>
    <brk id="68" max="11" man="1"/>
    <brk id="102" max="11" man="1"/>
    <brk id="136" max="11" man="1"/>
    <brk id="170" max="11" man="1"/>
    <brk id="204" max="11" man="1"/>
    <brk id="238" max="11" man="1"/>
    <brk id="272" max="11" man="1"/>
    <brk id="306" max="11" man="1"/>
    <brk id="340" max="11" man="1"/>
    <brk id="374" max="11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G52"/>
  <sheetViews>
    <sheetView view="pageBreakPreview" zoomScale="69" zoomScaleSheetLayoutView="69" zoomScalePageLayoutView="52" workbookViewId="0" topLeftCell="A1">
      <selection activeCell="B4" sqref="B4:I16"/>
    </sheetView>
  </sheetViews>
  <sheetFormatPr defaultColWidth="9" defaultRowHeight="14.25"/>
  <cols>
    <col min="1" max="1" width="4.5" style="19" customWidth="1"/>
    <col min="2" max="9" width="9.8984375" style="19" customWidth="1"/>
    <col min="10" max="10" width="4.5" style="19" customWidth="1"/>
    <col min="11" max="11" width="2.59765625" style="21" customWidth="1"/>
    <col min="12" max="13" width="4.09765625" style="21" customWidth="1"/>
    <col min="14" max="28" width="4.09765625" style="19" customWidth="1"/>
    <col min="29" max="39" width="4" style="19" customWidth="1"/>
    <col min="40" max="16384" width="9" style="19" customWidth="1"/>
  </cols>
  <sheetData>
    <row r="1" spans="1:13" s="16" customFormat="1" ht="26.25" customHeight="1">
      <c r="A1" s="38"/>
      <c r="B1" s="38"/>
      <c r="C1" s="37">
        <f>'大学データ'!$C$2</f>
        <v>2024</v>
      </c>
      <c r="D1" s="38" t="s">
        <v>67</v>
      </c>
      <c r="E1" s="38" t="s">
        <v>68</v>
      </c>
      <c r="F1" s="38"/>
      <c r="G1" s="38"/>
      <c r="H1" s="110" t="str">
        <f>'大学データ'!$B$5</f>
        <v>大学名入力</v>
      </c>
      <c r="I1" s="110"/>
      <c r="J1" s="110"/>
      <c r="K1" s="18"/>
      <c r="L1" s="18"/>
      <c r="M1" s="18"/>
    </row>
    <row r="2" spans="3:13" s="16" customFormat="1" ht="16.5" thickBot="1">
      <c r="C2" s="17"/>
      <c r="K2" s="18"/>
      <c r="L2" s="18"/>
      <c r="M2" s="18"/>
    </row>
    <row r="3" spans="2:10" ht="14.25" customHeight="1">
      <c r="B3" s="111" t="s">
        <v>69</v>
      </c>
      <c r="C3" s="112"/>
      <c r="D3" s="112"/>
      <c r="E3" s="112"/>
      <c r="F3" s="112"/>
      <c r="G3" s="112"/>
      <c r="H3" s="112"/>
      <c r="I3" s="113"/>
      <c r="J3" s="20"/>
    </row>
    <row r="4" spans="2:10" ht="13.5" customHeight="1">
      <c r="B4" s="114"/>
      <c r="C4" s="115"/>
      <c r="D4" s="115"/>
      <c r="E4" s="115"/>
      <c r="F4" s="115"/>
      <c r="G4" s="115"/>
      <c r="H4" s="115"/>
      <c r="I4" s="116"/>
      <c r="J4" s="22"/>
    </row>
    <row r="5" spans="2:10" ht="13.5" customHeight="1">
      <c r="B5" s="114"/>
      <c r="C5" s="115"/>
      <c r="D5" s="115"/>
      <c r="E5" s="115"/>
      <c r="F5" s="115"/>
      <c r="G5" s="115"/>
      <c r="H5" s="115"/>
      <c r="I5" s="116"/>
      <c r="J5" s="22"/>
    </row>
    <row r="6" spans="2:10" ht="13.5" customHeight="1">
      <c r="B6" s="114"/>
      <c r="C6" s="115"/>
      <c r="D6" s="115"/>
      <c r="E6" s="115"/>
      <c r="F6" s="115"/>
      <c r="G6" s="115"/>
      <c r="H6" s="115"/>
      <c r="I6" s="116"/>
      <c r="J6" s="22"/>
    </row>
    <row r="7" spans="2:10" ht="13.5" customHeight="1">
      <c r="B7" s="114"/>
      <c r="C7" s="115"/>
      <c r="D7" s="115"/>
      <c r="E7" s="115"/>
      <c r="F7" s="115"/>
      <c r="G7" s="115"/>
      <c r="H7" s="115"/>
      <c r="I7" s="116"/>
      <c r="J7" s="22"/>
    </row>
    <row r="8" spans="2:10" ht="13.5" customHeight="1">
      <c r="B8" s="114"/>
      <c r="C8" s="115"/>
      <c r="D8" s="115"/>
      <c r="E8" s="115"/>
      <c r="F8" s="115"/>
      <c r="G8" s="115"/>
      <c r="H8" s="115"/>
      <c r="I8" s="116"/>
      <c r="J8" s="22"/>
    </row>
    <row r="9" spans="2:10" ht="13.5" customHeight="1">
      <c r="B9" s="114"/>
      <c r="C9" s="115"/>
      <c r="D9" s="115"/>
      <c r="E9" s="115"/>
      <c r="F9" s="115"/>
      <c r="G9" s="115"/>
      <c r="H9" s="115"/>
      <c r="I9" s="116"/>
      <c r="J9" s="22"/>
    </row>
    <row r="10" spans="2:10" ht="13.5" customHeight="1">
      <c r="B10" s="114"/>
      <c r="C10" s="115"/>
      <c r="D10" s="115"/>
      <c r="E10" s="115"/>
      <c r="F10" s="115"/>
      <c r="G10" s="115"/>
      <c r="H10" s="115"/>
      <c r="I10" s="116"/>
      <c r="J10" s="22"/>
    </row>
    <row r="11" spans="2:10" ht="13.5" customHeight="1">
      <c r="B11" s="114"/>
      <c r="C11" s="115"/>
      <c r="D11" s="115"/>
      <c r="E11" s="115"/>
      <c r="F11" s="115"/>
      <c r="G11" s="115"/>
      <c r="H11" s="115"/>
      <c r="I11" s="116"/>
      <c r="J11" s="22"/>
    </row>
    <row r="12" spans="2:10" ht="13.5" customHeight="1">
      <c r="B12" s="114"/>
      <c r="C12" s="115"/>
      <c r="D12" s="115"/>
      <c r="E12" s="115"/>
      <c r="F12" s="115"/>
      <c r="G12" s="115"/>
      <c r="H12" s="115"/>
      <c r="I12" s="116"/>
      <c r="J12" s="22"/>
    </row>
    <row r="13" spans="2:10" ht="13.5" customHeight="1">
      <c r="B13" s="114"/>
      <c r="C13" s="115"/>
      <c r="D13" s="115"/>
      <c r="E13" s="115"/>
      <c r="F13" s="115"/>
      <c r="G13" s="115"/>
      <c r="H13" s="115"/>
      <c r="I13" s="116"/>
      <c r="J13" s="22"/>
    </row>
    <row r="14" spans="2:10" ht="13.5" customHeight="1">
      <c r="B14" s="114"/>
      <c r="C14" s="115"/>
      <c r="D14" s="115"/>
      <c r="E14" s="115"/>
      <c r="F14" s="115"/>
      <c r="G14" s="115"/>
      <c r="H14" s="115"/>
      <c r="I14" s="116"/>
      <c r="J14" s="22"/>
    </row>
    <row r="15" spans="2:10" ht="13.5" customHeight="1">
      <c r="B15" s="114"/>
      <c r="C15" s="115"/>
      <c r="D15" s="115"/>
      <c r="E15" s="115"/>
      <c r="F15" s="115"/>
      <c r="G15" s="115"/>
      <c r="H15" s="115"/>
      <c r="I15" s="116"/>
      <c r="J15" s="22"/>
    </row>
    <row r="16" spans="2:10" ht="13.5" customHeight="1">
      <c r="B16" s="114"/>
      <c r="C16" s="115"/>
      <c r="D16" s="115"/>
      <c r="E16" s="115"/>
      <c r="F16" s="115"/>
      <c r="G16" s="115"/>
      <c r="H16" s="115"/>
      <c r="I16" s="116"/>
      <c r="J16" s="22"/>
    </row>
    <row r="17" spans="2:10" ht="12.75">
      <c r="B17" s="117" t="s">
        <v>70</v>
      </c>
      <c r="C17" s="118"/>
      <c r="D17" s="118"/>
      <c r="E17" s="118"/>
      <c r="F17" s="118"/>
      <c r="G17" s="118"/>
      <c r="H17" s="118"/>
      <c r="I17" s="119"/>
      <c r="J17" s="20"/>
    </row>
    <row r="18" spans="2:10" ht="13.5" customHeight="1">
      <c r="B18" s="114"/>
      <c r="C18" s="115"/>
      <c r="D18" s="115"/>
      <c r="E18" s="115"/>
      <c r="F18" s="115"/>
      <c r="G18" s="115"/>
      <c r="H18" s="115"/>
      <c r="I18" s="116"/>
      <c r="J18" s="22"/>
    </row>
    <row r="19" spans="2:10" ht="13.5" customHeight="1">
      <c r="B19" s="114"/>
      <c r="C19" s="115"/>
      <c r="D19" s="115"/>
      <c r="E19" s="115"/>
      <c r="F19" s="115"/>
      <c r="G19" s="115"/>
      <c r="H19" s="115"/>
      <c r="I19" s="116"/>
      <c r="J19" s="22"/>
    </row>
    <row r="20" spans="2:10" ht="13.5" customHeight="1">
      <c r="B20" s="114"/>
      <c r="C20" s="115"/>
      <c r="D20" s="115"/>
      <c r="E20" s="115"/>
      <c r="F20" s="115"/>
      <c r="G20" s="115"/>
      <c r="H20" s="115"/>
      <c r="I20" s="116"/>
      <c r="J20" s="22"/>
    </row>
    <row r="21" spans="2:10" ht="13.5" customHeight="1">
      <c r="B21" s="114"/>
      <c r="C21" s="115"/>
      <c r="D21" s="115"/>
      <c r="E21" s="115"/>
      <c r="F21" s="115"/>
      <c r="G21" s="115"/>
      <c r="H21" s="115"/>
      <c r="I21" s="116"/>
      <c r="J21" s="22"/>
    </row>
    <row r="22" spans="2:10" ht="13.5" customHeight="1">
      <c r="B22" s="114"/>
      <c r="C22" s="115"/>
      <c r="D22" s="115"/>
      <c r="E22" s="115"/>
      <c r="F22" s="115"/>
      <c r="G22" s="115"/>
      <c r="H22" s="115"/>
      <c r="I22" s="116"/>
      <c r="J22" s="22"/>
    </row>
    <row r="23" spans="2:10" ht="13.5" customHeight="1">
      <c r="B23" s="114"/>
      <c r="C23" s="115"/>
      <c r="D23" s="115"/>
      <c r="E23" s="115"/>
      <c r="F23" s="115"/>
      <c r="G23" s="115"/>
      <c r="H23" s="115"/>
      <c r="I23" s="116"/>
      <c r="J23" s="22"/>
    </row>
    <row r="24" spans="2:10" ht="13.5" customHeight="1">
      <c r="B24" s="114"/>
      <c r="C24" s="115"/>
      <c r="D24" s="115"/>
      <c r="E24" s="115"/>
      <c r="F24" s="115"/>
      <c r="G24" s="115"/>
      <c r="H24" s="115"/>
      <c r="I24" s="116"/>
      <c r="J24" s="22"/>
    </row>
    <row r="25" spans="2:10" ht="13.5" customHeight="1">
      <c r="B25" s="114"/>
      <c r="C25" s="115"/>
      <c r="D25" s="115"/>
      <c r="E25" s="115"/>
      <c r="F25" s="115"/>
      <c r="G25" s="115"/>
      <c r="H25" s="115"/>
      <c r="I25" s="116"/>
      <c r="J25" s="22"/>
    </row>
    <row r="26" spans="2:10" ht="13.5" customHeight="1">
      <c r="B26" s="114"/>
      <c r="C26" s="115"/>
      <c r="D26" s="115"/>
      <c r="E26" s="115"/>
      <c r="F26" s="115"/>
      <c r="G26" s="115"/>
      <c r="H26" s="115"/>
      <c r="I26" s="116"/>
      <c r="J26" s="22"/>
    </row>
    <row r="27" spans="2:10" ht="13.5" customHeight="1">
      <c r="B27" s="114"/>
      <c r="C27" s="115"/>
      <c r="D27" s="115"/>
      <c r="E27" s="115"/>
      <c r="F27" s="115"/>
      <c r="G27" s="115"/>
      <c r="H27" s="115"/>
      <c r="I27" s="116"/>
      <c r="J27" s="22"/>
    </row>
    <row r="28" spans="2:33" ht="13.5" customHeight="1">
      <c r="B28" s="114"/>
      <c r="C28" s="115"/>
      <c r="D28" s="115"/>
      <c r="E28" s="115"/>
      <c r="F28" s="115"/>
      <c r="G28" s="115"/>
      <c r="H28" s="115"/>
      <c r="I28" s="116"/>
      <c r="J28" s="22"/>
      <c r="K28" s="39"/>
      <c r="L28" s="39"/>
      <c r="M28" s="39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</row>
    <row r="29" spans="2:33" ht="13.5" customHeight="1">
      <c r="B29" s="114"/>
      <c r="C29" s="115"/>
      <c r="D29" s="115"/>
      <c r="E29" s="115"/>
      <c r="F29" s="115"/>
      <c r="G29" s="115"/>
      <c r="H29" s="115"/>
      <c r="I29" s="116"/>
      <c r="J29" s="22"/>
      <c r="K29" s="39"/>
      <c r="L29" s="39"/>
      <c r="M29" s="39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</row>
    <row r="30" spans="2:33" ht="14.25" customHeight="1" thickBot="1">
      <c r="B30" s="120"/>
      <c r="C30" s="121"/>
      <c r="D30" s="121"/>
      <c r="E30" s="121"/>
      <c r="F30" s="121"/>
      <c r="G30" s="121"/>
      <c r="H30" s="121"/>
      <c r="I30" s="122"/>
      <c r="J30" s="22"/>
      <c r="K30" s="39"/>
      <c r="L30" s="39"/>
      <c r="M30" s="39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</row>
    <row r="31" spans="11:33" ht="13.5" thickBot="1">
      <c r="K31" s="39"/>
      <c r="L31" s="39"/>
      <c r="M31" s="39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</row>
    <row r="32" spans="2:33" s="21" customFormat="1" ht="30" customHeight="1">
      <c r="B32" s="95" t="s">
        <v>71</v>
      </c>
      <c r="C32" s="96"/>
      <c r="D32" s="97"/>
      <c r="E32" s="98"/>
      <c r="F32" s="98"/>
      <c r="G32" s="98"/>
      <c r="H32" s="98"/>
      <c r="I32" s="99"/>
      <c r="J32" s="23"/>
      <c r="K32" s="39"/>
      <c r="L32" s="39"/>
      <c r="M32" s="39"/>
      <c r="N32" s="39" t="s">
        <v>73</v>
      </c>
      <c r="O32" s="39" t="s">
        <v>74</v>
      </c>
      <c r="P32" s="39"/>
      <c r="Q32" s="39"/>
      <c r="R32" s="2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</row>
    <row r="33" spans="2:33" s="21" customFormat="1" ht="30" customHeight="1">
      <c r="B33" s="100" t="s">
        <v>72</v>
      </c>
      <c r="C33" s="101"/>
      <c r="D33" s="102"/>
      <c r="E33" s="103"/>
      <c r="F33" s="103"/>
      <c r="G33" s="103"/>
      <c r="H33" s="103"/>
      <c r="I33" s="104"/>
      <c r="J33" s="23"/>
      <c r="K33" s="39"/>
      <c r="L33" s="39"/>
      <c r="M33" s="39"/>
      <c r="N33" s="65">
        <f>SUM(COUNTIF('一次部員登録(男子)'!D5:D408,"男"),COUNTIF('二次部員登録'!D5:D34,"男"),COUNTIF('三次部員登録 '!D5:D34,"男"))</f>
        <v>0</v>
      </c>
      <c r="O33" s="66">
        <f>SUM(COUNTIF('一次部員登録(女子)'!D5:D408,"女"),COUNTIF('二次部員登録'!D39:D68,"女"),COUNTIF('三次部員登録 '!D39:D68,"女"))</f>
        <v>0</v>
      </c>
      <c r="P33" s="2"/>
      <c r="Q33" s="2"/>
      <c r="R33" s="2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</row>
    <row r="34" spans="2:33" s="21" customFormat="1" ht="30" customHeight="1" thickBot="1">
      <c r="B34" s="105" t="s">
        <v>75</v>
      </c>
      <c r="C34" s="106"/>
      <c r="D34" s="26" t="s">
        <v>73</v>
      </c>
      <c r="E34" s="27">
        <f>COUNTIF('全日名簿'!D5:D408,"男")</f>
        <v>0</v>
      </c>
      <c r="F34" s="26" t="s">
        <v>74</v>
      </c>
      <c r="G34" s="27">
        <f>COUNTIF('全日名簿'!D5:D408,"女")</f>
        <v>0</v>
      </c>
      <c r="H34" s="28" t="s">
        <v>76</v>
      </c>
      <c r="I34" s="48">
        <f>SUM(E34,G34)</f>
        <v>0</v>
      </c>
      <c r="J34" s="29"/>
      <c r="K34" s="39"/>
      <c r="L34" s="39" t="s">
        <v>99</v>
      </c>
      <c r="M34" s="39"/>
      <c r="P34" s="40"/>
      <c r="Q34" s="40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</row>
    <row r="35" spans="1:33" ht="24" customHeight="1" thickBot="1">
      <c r="A35" s="86" t="str">
        <f>IF(AND(N33=E34,O33=G34)," ","※全日本名簿と男子名簿・女子名簿の男女の人数(追加部員 含)が違います")</f>
        <v> </v>
      </c>
      <c r="B35" s="86"/>
      <c r="C35" s="86"/>
      <c r="D35" s="86"/>
      <c r="E35" s="86"/>
      <c r="F35" s="86"/>
      <c r="G35" s="86"/>
      <c r="H35" s="86"/>
      <c r="I35" s="86"/>
      <c r="J35" s="86"/>
      <c r="K35" s="39"/>
      <c r="L35" s="21" t="s">
        <v>111</v>
      </c>
      <c r="M35" s="39"/>
      <c r="N35" s="2"/>
      <c r="O35" s="2"/>
      <c r="P35" s="2"/>
      <c r="Q35" s="2"/>
      <c r="R35" s="2"/>
      <c r="S35" s="2"/>
      <c r="T35" s="2"/>
      <c r="U35" s="2"/>
      <c r="V35" s="2"/>
      <c r="W35" s="2" t="s">
        <v>112</v>
      </c>
      <c r="X35" s="2"/>
      <c r="Y35" s="2"/>
      <c r="Z35" s="2"/>
      <c r="AA35" s="2"/>
      <c r="AB35" s="2"/>
      <c r="AC35" s="2"/>
      <c r="AD35" s="2"/>
      <c r="AE35" s="2"/>
      <c r="AF35" s="2"/>
      <c r="AG35" s="2"/>
    </row>
    <row r="36" spans="2:33" ht="24.75" customHeight="1">
      <c r="B36" s="107" t="s">
        <v>77</v>
      </c>
      <c r="C36" s="108"/>
      <c r="D36" s="108"/>
      <c r="E36" s="108"/>
      <c r="F36" s="108" t="s">
        <v>78</v>
      </c>
      <c r="G36" s="108"/>
      <c r="H36" s="108"/>
      <c r="I36" s="109"/>
      <c r="J36" s="29"/>
      <c r="K36" s="39"/>
      <c r="L36" s="39" t="s">
        <v>79</v>
      </c>
      <c r="M36" s="39" t="s">
        <v>80</v>
      </c>
      <c r="N36" s="39" t="s">
        <v>74</v>
      </c>
      <c r="O36" s="39" t="s">
        <v>81</v>
      </c>
      <c r="P36" s="39" t="s">
        <v>82</v>
      </c>
      <c r="Q36" s="39" t="s">
        <v>83</v>
      </c>
      <c r="R36" s="39" t="s">
        <v>84</v>
      </c>
      <c r="S36" s="39" t="s">
        <v>110</v>
      </c>
      <c r="T36" s="19" t="s">
        <v>109</v>
      </c>
      <c r="U36" s="39" t="s">
        <v>85</v>
      </c>
      <c r="V36" s="39"/>
      <c r="W36" s="39" t="s">
        <v>86</v>
      </c>
      <c r="X36" s="39" t="s">
        <v>80</v>
      </c>
      <c r="Y36" s="39" t="s">
        <v>74</v>
      </c>
      <c r="Z36" s="39" t="s">
        <v>81</v>
      </c>
      <c r="AA36" s="39" t="s">
        <v>82</v>
      </c>
      <c r="AB36" s="39" t="s">
        <v>83</v>
      </c>
      <c r="AC36" s="39" t="s">
        <v>84</v>
      </c>
      <c r="AD36" s="39" t="s">
        <v>110</v>
      </c>
      <c r="AE36" s="39" t="s">
        <v>109</v>
      </c>
      <c r="AF36" s="39" t="s">
        <v>85</v>
      </c>
      <c r="AG36" s="2"/>
    </row>
    <row r="37" spans="2:33" ht="24.75" customHeight="1">
      <c r="B37" s="30" t="s">
        <v>87</v>
      </c>
      <c r="C37" s="87">
        <f>COUNTIF('全日名簿'!$F$5:$F$408,5)</f>
        <v>0</v>
      </c>
      <c r="D37" s="88"/>
      <c r="E37" s="89"/>
      <c r="F37" s="31" t="s">
        <v>88</v>
      </c>
      <c r="G37" s="87">
        <f>COUNTIF('全日名簿'!$E$5:$E$408,6)</f>
        <v>0</v>
      </c>
      <c r="H37" s="88"/>
      <c r="I37" s="90"/>
      <c r="K37" s="39"/>
      <c r="L37" s="39">
        <v>5</v>
      </c>
      <c r="M37" s="39">
        <f>COUNTIF('一次部員登録(男子)'!$F$5:$F$408,5)</f>
        <v>0</v>
      </c>
      <c r="N37" s="39">
        <f>COUNTIF('一次部員登録(女子)'!$F$5:$F$408,5)</f>
        <v>0</v>
      </c>
      <c r="O37" s="39">
        <f>COUNTIF('二次部員登録'!$F$5:$F$34,5)</f>
        <v>0</v>
      </c>
      <c r="P37" s="39">
        <f>COUNTIF('二次部員登録'!$F$39:$F$68,5)</f>
        <v>0</v>
      </c>
      <c r="Q37" s="39">
        <f>COUNTIF('三次部員登録 '!$F$5:$F$34,5)</f>
        <v>0</v>
      </c>
      <c r="R37" s="39">
        <f>COUNTIF('三次部員登録 '!$F$39:$F$68,5)</f>
        <v>0</v>
      </c>
      <c r="S37" s="39">
        <f aca="true" t="shared" si="0" ref="S37:T42">SUM(M37,O37,Q37)</f>
        <v>0</v>
      </c>
      <c r="T37" s="39">
        <f t="shared" si="0"/>
        <v>0</v>
      </c>
      <c r="U37" s="39">
        <f aca="true" t="shared" si="1" ref="U37:U42">SUM(M37:R37)</f>
        <v>0</v>
      </c>
      <c r="V37" s="39"/>
      <c r="W37" s="39">
        <v>6</v>
      </c>
      <c r="X37" s="39">
        <f>COUNTIF('一次部員登録(男子)'!$E$5:$E$408,6)</f>
        <v>0</v>
      </c>
      <c r="Y37" s="39">
        <f>COUNTIF('一次部員登録(女子)'!$E$5:$E$408,6)</f>
        <v>0</v>
      </c>
      <c r="Z37" s="39">
        <f>COUNTIF('二次部員登録'!$E$5:$E$34,6)</f>
        <v>0</v>
      </c>
      <c r="AA37" s="39">
        <f>COUNTIF('二次部員登録'!$E$39:$E$68,6)</f>
        <v>0</v>
      </c>
      <c r="AB37" s="39">
        <f>COUNTIF('三次部員登録 '!$E$5:$E$34,6)</f>
        <v>0</v>
      </c>
      <c r="AC37" s="39">
        <f>COUNTIF('三次部員登録 '!$E$39:$E$68,6)</f>
        <v>0</v>
      </c>
      <c r="AD37" s="62">
        <f aca="true" t="shared" si="2" ref="AD37:AE42">SUM(X37,Z37,AB37)</f>
        <v>0</v>
      </c>
      <c r="AE37" s="63">
        <f t="shared" si="2"/>
        <v>0</v>
      </c>
      <c r="AF37" s="39">
        <f aca="true" t="shared" si="3" ref="AF37:AF42">SUM(X37:AC37)</f>
        <v>0</v>
      </c>
      <c r="AG37" s="2"/>
    </row>
    <row r="38" spans="2:33" ht="24.75" customHeight="1">
      <c r="B38" s="30" t="s">
        <v>89</v>
      </c>
      <c r="C38" s="87">
        <f>COUNTIF('全日名簿'!$F$5:$F$408,4)</f>
        <v>0</v>
      </c>
      <c r="D38" s="88"/>
      <c r="E38" s="89"/>
      <c r="F38" s="31" t="s">
        <v>90</v>
      </c>
      <c r="G38" s="87">
        <f>COUNTIF('全日名簿'!$E$5:$E$408,5)</f>
        <v>0</v>
      </c>
      <c r="H38" s="88"/>
      <c r="I38" s="90"/>
      <c r="K38" s="39"/>
      <c r="L38" s="39">
        <v>4</v>
      </c>
      <c r="M38" s="39">
        <f>COUNTIF('一次部員登録(男子)'!$F$5:$F$408,4)</f>
        <v>0</v>
      </c>
      <c r="N38" s="39">
        <f>COUNTIF('一次部員登録(女子)'!$F$5:$F$408,4)</f>
        <v>0</v>
      </c>
      <c r="O38" s="39">
        <f>COUNTIF('二次部員登録'!$F$5:$F$34,4)</f>
        <v>0</v>
      </c>
      <c r="P38" s="39">
        <f>COUNTIF('二次部員登録'!$F$39:$F$68,4)</f>
        <v>0</v>
      </c>
      <c r="Q38" s="39">
        <f>COUNTIF('三次部員登録 '!$F$5:$F$34,4)</f>
        <v>0</v>
      </c>
      <c r="R38" s="39">
        <f>COUNTIF('三次部員登録 '!$F$39:$F$68,4)</f>
        <v>0</v>
      </c>
      <c r="S38" s="39">
        <f t="shared" si="0"/>
        <v>0</v>
      </c>
      <c r="T38" s="39">
        <f t="shared" si="0"/>
        <v>0</v>
      </c>
      <c r="U38" s="39">
        <f t="shared" si="1"/>
        <v>0</v>
      </c>
      <c r="V38" s="39"/>
      <c r="W38" s="39">
        <v>5</v>
      </c>
      <c r="X38" s="39">
        <f>COUNTIF('一次部員登録(男子)'!$E$5:$E$408,5)</f>
        <v>0</v>
      </c>
      <c r="Y38" s="39">
        <f>COUNTIF('一次部員登録(女子)'!$E$5:$E$408,5)</f>
        <v>0</v>
      </c>
      <c r="Z38" s="39">
        <f>COUNTIF('二次部員登録'!$E$5:$E$34,5)</f>
        <v>0</v>
      </c>
      <c r="AA38" s="39">
        <f>COUNTIF('二次部員登録'!$E$39:$E$68,5)</f>
        <v>0</v>
      </c>
      <c r="AB38" s="39">
        <f>COUNTIF('三次部員登録 '!$E$5:$E$34,5)</f>
        <v>0</v>
      </c>
      <c r="AC38" s="39">
        <f>COUNTIF('三次部員登録 '!$E$39:$E$68,5)</f>
        <v>0</v>
      </c>
      <c r="AD38" s="67">
        <f t="shared" si="2"/>
        <v>0</v>
      </c>
      <c r="AE38" s="68">
        <f t="shared" si="2"/>
        <v>0</v>
      </c>
      <c r="AF38" s="39">
        <f t="shared" si="3"/>
        <v>0</v>
      </c>
      <c r="AG38" s="2"/>
    </row>
    <row r="39" spans="2:33" ht="24.75" customHeight="1">
      <c r="B39" s="30" t="s">
        <v>91</v>
      </c>
      <c r="C39" s="87">
        <f>COUNTIF('全日名簿'!$F$5:$F$408,3)</f>
        <v>0</v>
      </c>
      <c r="D39" s="88"/>
      <c r="E39" s="89"/>
      <c r="F39" s="31" t="s">
        <v>92</v>
      </c>
      <c r="G39" s="87">
        <f>COUNTIF('全日名簿'!$E$5:$E$408,4)</f>
        <v>0</v>
      </c>
      <c r="H39" s="88"/>
      <c r="I39" s="90"/>
      <c r="K39" s="39"/>
      <c r="L39" s="39">
        <v>3</v>
      </c>
      <c r="M39" s="39">
        <f>COUNTIF('一次部員登録(男子)'!$F$5:$F$408,3)</f>
        <v>0</v>
      </c>
      <c r="N39" s="39">
        <f>COUNTIF('一次部員登録(女子)'!$F$5:$F$408,3)</f>
        <v>0</v>
      </c>
      <c r="O39" s="39">
        <f>COUNTIF('二次部員登録'!$F$5:$F$34,3)</f>
        <v>0</v>
      </c>
      <c r="P39" s="39">
        <f>COUNTIF('二次部員登録'!$F$39:$F$68,3)</f>
        <v>0</v>
      </c>
      <c r="Q39" s="39">
        <f>COUNTIF('三次部員登録 '!$F$5:$F$34,3)</f>
        <v>0</v>
      </c>
      <c r="R39" s="39">
        <f>COUNTIF('三次部員登録 '!$F$39:$F$68,3)</f>
        <v>0</v>
      </c>
      <c r="S39" s="39">
        <f t="shared" si="0"/>
        <v>0</v>
      </c>
      <c r="T39" s="39">
        <f t="shared" si="0"/>
        <v>0</v>
      </c>
      <c r="U39" s="39">
        <f t="shared" si="1"/>
        <v>0</v>
      </c>
      <c r="V39" s="39"/>
      <c r="W39" s="39">
        <v>4</v>
      </c>
      <c r="X39" s="39">
        <f>COUNTIF('一次部員登録(男子)'!$E$5:$E$408,4)</f>
        <v>0</v>
      </c>
      <c r="Y39" s="39">
        <f>COUNTIF('一次部員登録(女子)'!$E$5:$E$408,4)</f>
        <v>0</v>
      </c>
      <c r="Z39" s="39">
        <f>COUNTIF('二次部員登録'!$E$5:$E$34,4)</f>
        <v>0</v>
      </c>
      <c r="AA39" s="39">
        <f>COUNTIF('二次部員登録'!$E$39:$E$68,4)</f>
        <v>0</v>
      </c>
      <c r="AB39" s="39">
        <f>COUNTIF('三次部員登録 '!$E$5:$E$34,4)</f>
        <v>0</v>
      </c>
      <c r="AC39" s="39">
        <f>COUNTIF('三次部員登録 '!$E$39:$E$68,4)</f>
        <v>0</v>
      </c>
      <c r="AD39" s="67">
        <f t="shared" si="2"/>
        <v>0</v>
      </c>
      <c r="AE39" s="68">
        <f t="shared" si="2"/>
        <v>0</v>
      </c>
      <c r="AF39" s="39">
        <f t="shared" si="3"/>
        <v>0</v>
      </c>
      <c r="AG39" s="2"/>
    </row>
    <row r="40" spans="2:33" ht="24.75" customHeight="1">
      <c r="B40" s="30" t="s">
        <v>93</v>
      </c>
      <c r="C40" s="87">
        <f>COUNTIF('全日名簿'!$F$5:$F$408,2)</f>
        <v>0</v>
      </c>
      <c r="D40" s="88"/>
      <c r="E40" s="89"/>
      <c r="F40" s="32" t="s">
        <v>94</v>
      </c>
      <c r="G40" s="87">
        <f>COUNTIF('全日名簿'!$E$5:$E$408,3)</f>
        <v>0</v>
      </c>
      <c r="H40" s="88"/>
      <c r="I40" s="90"/>
      <c r="K40" s="39"/>
      <c r="L40" s="39">
        <v>2</v>
      </c>
      <c r="M40" s="39">
        <f>COUNTIF('一次部員登録(男子)'!$F$5:$F$408,2)</f>
        <v>0</v>
      </c>
      <c r="N40" s="39">
        <f>COUNTIF('一次部員登録(女子)'!$F$5:$F$408,2)</f>
        <v>0</v>
      </c>
      <c r="O40" s="39">
        <f>COUNTIF('二次部員登録'!$F$5:$F$34,2)</f>
        <v>0</v>
      </c>
      <c r="P40" s="39">
        <f>COUNTIF('二次部員登録'!$F$39:$F$68,2)</f>
        <v>0</v>
      </c>
      <c r="Q40" s="39">
        <f>COUNTIF('三次部員登録 '!$F$5:$F$34,2)</f>
        <v>0</v>
      </c>
      <c r="R40" s="39">
        <f>COUNTIF('三次部員登録 '!$F$39:$F$68,2)</f>
        <v>0</v>
      </c>
      <c r="S40" s="39">
        <f t="shared" si="0"/>
        <v>0</v>
      </c>
      <c r="T40" s="39">
        <f t="shared" si="0"/>
        <v>0</v>
      </c>
      <c r="U40" s="39">
        <f t="shared" si="1"/>
        <v>0</v>
      </c>
      <c r="V40" s="39"/>
      <c r="W40" s="39">
        <v>3</v>
      </c>
      <c r="X40" s="39">
        <f>COUNTIF('一次部員登録(男子)'!$E$5:$E$408,3)</f>
        <v>0</v>
      </c>
      <c r="Y40" s="39">
        <f>COUNTIF('一次部員登録(女子)'!$E$5:$E$408,3)</f>
        <v>0</v>
      </c>
      <c r="Z40" s="39">
        <f>COUNTIF('二次部員登録'!$E$5:$E$34,3)</f>
        <v>0</v>
      </c>
      <c r="AA40" s="39">
        <f>COUNTIF('二次部員登録'!$E$39:$E$68,3)</f>
        <v>0</v>
      </c>
      <c r="AB40" s="39">
        <f>COUNTIF('三次部員登録 '!$E$5:$E$34,3)</f>
        <v>0</v>
      </c>
      <c r="AC40" s="39">
        <f>COUNTIF('三次部員登録 '!$E$39:$E$68,3)</f>
        <v>0</v>
      </c>
      <c r="AD40" s="67">
        <f t="shared" si="2"/>
        <v>0</v>
      </c>
      <c r="AE40" s="68">
        <f t="shared" si="2"/>
        <v>0</v>
      </c>
      <c r="AF40" s="39">
        <f t="shared" si="3"/>
        <v>0</v>
      </c>
      <c r="AG40" s="2"/>
    </row>
    <row r="41" spans="2:33" ht="24.75" customHeight="1">
      <c r="B41" s="30" t="s">
        <v>95</v>
      </c>
      <c r="C41" s="87">
        <f>COUNTIF('全日名簿'!$F$5:$F$408,1)</f>
        <v>0</v>
      </c>
      <c r="D41" s="88"/>
      <c r="E41" s="89"/>
      <c r="F41" s="31" t="s">
        <v>96</v>
      </c>
      <c r="G41" s="87">
        <f>COUNTIF('全日名簿'!$E$5:$E$408,2)</f>
        <v>0</v>
      </c>
      <c r="H41" s="88"/>
      <c r="I41" s="90"/>
      <c r="J41" s="33"/>
      <c r="K41" s="39"/>
      <c r="L41" s="39">
        <v>1</v>
      </c>
      <c r="M41" s="39">
        <f>COUNTIF('一次部員登録(男子)'!$F$5:$F$408,1)</f>
        <v>0</v>
      </c>
      <c r="N41" s="39">
        <f>COUNTIF('一次部員登録(女子)'!$F$5:$F$408,1)</f>
        <v>0</v>
      </c>
      <c r="O41" s="39">
        <f>COUNTIF('二次部員登録'!$F$5:$F$34,1)</f>
        <v>0</v>
      </c>
      <c r="P41" s="39">
        <f>COUNTIF('二次部員登録'!$F$39:$F$68,1)</f>
        <v>0</v>
      </c>
      <c r="Q41" s="39">
        <f>COUNTIF('三次部員登録 '!$F$5:$F$34,1)</f>
        <v>0</v>
      </c>
      <c r="R41" s="39">
        <f>COUNTIF('三次部員登録 '!$F$39:$F$68,1)</f>
        <v>0</v>
      </c>
      <c r="S41" s="39">
        <f t="shared" si="0"/>
        <v>0</v>
      </c>
      <c r="T41" s="39">
        <f t="shared" si="0"/>
        <v>0</v>
      </c>
      <c r="U41" s="39">
        <f t="shared" si="1"/>
        <v>0</v>
      </c>
      <c r="V41" s="39"/>
      <c r="W41" s="39">
        <v>2</v>
      </c>
      <c r="X41" s="39">
        <f>COUNTIF('一次部員登録(男子)'!$E$5:$E$408,2)</f>
        <v>0</v>
      </c>
      <c r="Y41" s="39">
        <f>COUNTIF('一次部員登録(女子)'!$E$5:$E$408,2)</f>
        <v>0</v>
      </c>
      <c r="Z41" s="39">
        <f>COUNTIF('二次部員登録'!$E$5:$E$34,2)</f>
        <v>0</v>
      </c>
      <c r="AA41" s="39">
        <f>COUNTIF('二次部員登録'!$E$39:$E$68,2)</f>
        <v>0</v>
      </c>
      <c r="AB41" s="39">
        <f>COUNTIF('三次部員登録 '!$E$5:$E$34,2)</f>
        <v>0</v>
      </c>
      <c r="AC41" s="39">
        <f>COUNTIF('三次部員登録 '!$E$39:$E$68,2)</f>
        <v>0</v>
      </c>
      <c r="AD41" s="67">
        <f t="shared" si="2"/>
        <v>0</v>
      </c>
      <c r="AE41" s="68">
        <f t="shared" si="2"/>
        <v>0</v>
      </c>
      <c r="AF41" s="39">
        <f t="shared" si="3"/>
        <v>0</v>
      </c>
      <c r="AG41" s="2"/>
    </row>
    <row r="42" spans="2:33" ht="24.75" customHeight="1" thickBot="1">
      <c r="B42" s="34" t="s">
        <v>97</v>
      </c>
      <c r="C42" s="91">
        <f>COUNTIF('全日名簿'!$F$5:$F$408,"無段")</f>
        <v>0</v>
      </c>
      <c r="D42" s="92"/>
      <c r="E42" s="93"/>
      <c r="F42" s="26" t="s">
        <v>98</v>
      </c>
      <c r="G42" s="91">
        <f>COUNTIF('全日名簿'!$E$5:$E$408,1)</f>
        <v>0</v>
      </c>
      <c r="H42" s="92"/>
      <c r="I42" s="94"/>
      <c r="J42" s="35"/>
      <c r="K42" s="39"/>
      <c r="L42" s="39" t="s">
        <v>113</v>
      </c>
      <c r="M42" s="39">
        <f>COUNTIF('一次部員登録(男子)'!$F$5:$F$408,"無段")</f>
        <v>0</v>
      </c>
      <c r="N42" s="39">
        <f>COUNTIF('一次部員登録(女子)'!$F$5:$F$408,"無段")</f>
        <v>0</v>
      </c>
      <c r="O42" s="39">
        <f>COUNTIF('二次部員登録'!$F$5:$F$34,"無段")</f>
        <v>0</v>
      </c>
      <c r="P42" s="39">
        <f>COUNTIF('二次部員登録'!$F$39:$F$68,"無段")</f>
        <v>0</v>
      </c>
      <c r="Q42" s="39">
        <f>COUNTIF('三次部員登録 '!$F$5:$F$34,"無段")</f>
        <v>0</v>
      </c>
      <c r="R42" s="39">
        <f>COUNTIF('三次部員登録 '!$F$39:$F$68,"無段")</f>
        <v>0</v>
      </c>
      <c r="S42" s="39">
        <f t="shared" si="0"/>
        <v>0</v>
      </c>
      <c r="T42" s="39">
        <f t="shared" si="0"/>
        <v>0</v>
      </c>
      <c r="U42" s="39">
        <f t="shared" si="1"/>
        <v>0</v>
      </c>
      <c r="V42" s="39"/>
      <c r="W42" s="39">
        <v>1</v>
      </c>
      <c r="X42" s="39">
        <f>COUNTIF('一次部員登録(男子)'!$E$5:$E$408,1)</f>
        <v>0</v>
      </c>
      <c r="Y42" s="39">
        <f>COUNTIF('一次部員登録(女子)'!$E$5:$E$408,1)</f>
        <v>0</v>
      </c>
      <c r="Z42" s="39">
        <f>COUNTIF('二次部員登録'!$E$5:$E$34,1)</f>
        <v>0</v>
      </c>
      <c r="AA42" s="39">
        <f>COUNTIF('二次部員登録'!$E$39:$E$68,1)</f>
        <v>0</v>
      </c>
      <c r="AB42" s="39">
        <f>COUNTIF('三次部員登録 '!$E$5:$E$34,1)</f>
        <v>0</v>
      </c>
      <c r="AC42" s="39">
        <f>COUNTIF('三次部員登録 '!$E$39:$E$68,1)</f>
        <v>0</v>
      </c>
      <c r="AD42" s="67">
        <f t="shared" si="2"/>
        <v>0</v>
      </c>
      <c r="AE42" s="68">
        <f t="shared" si="2"/>
        <v>0</v>
      </c>
      <c r="AF42" s="39">
        <f t="shared" si="3"/>
        <v>0</v>
      </c>
      <c r="AG42" s="2"/>
    </row>
    <row r="43" spans="1:33" ht="24.75" customHeight="1">
      <c r="A43" s="86" t="str">
        <f>IF(AND(C37=U37,C38=U38,C39=U39,C40=U40,C41=U41,C42=U42)," ","※全日本名簿と男子名簿・女子名簿(追加部員 含)の段位の項目にズレがあります")</f>
        <v> </v>
      </c>
      <c r="B43" s="86"/>
      <c r="C43" s="86"/>
      <c r="D43" s="86"/>
      <c r="E43" s="86"/>
      <c r="F43" s="86"/>
      <c r="G43" s="86"/>
      <c r="H43" s="86"/>
      <c r="I43" s="86"/>
      <c r="J43" s="86"/>
      <c r="K43" s="40"/>
      <c r="L43" s="39" t="s">
        <v>108</v>
      </c>
      <c r="M43" s="39">
        <f aca="true" t="shared" si="4" ref="M43:U43">SUM(M37:M42)</f>
        <v>0</v>
      </c>
      <c r="N43" s="39">
        <f t="shared" si="4"/>
        <v>0</v>
      </c>
      <c r="O43" s="39">
        <f t="shared" si="4"/>
        <v>0</v>
      </c>
      <c r="P43" s="39">
        <f t="shared" si="4"/>
        <v>0</v>
      </c>
      <c r="Q43" s="39">
        <f t="shared" si="4"/>
        <v>0</v>
      </c>
      <c r="R43" s="39">
        <f t="shared" si="4"/>
        <v>0</v>
      </c>
      <c r="S43" s="65">
        <f t="shared" si="4"/>
        <v>0</v>
      </c>
      <c r="T43" s="66">
        <f t="shared" si="4"/>
        <v>0</v>
      </c>
      <c r="U43" s="39">
        <f t="shared" si="4"/>
        <v>0</v>
      </c>
      <c r="V43" s="2"/>
      <c r="W43" s="2" t="s">
        <v>108</v>
      </c>
      <c r="X43" s="39">
        <f aca="true" t="shared" si="5" ref="X43:AC43">SUM(X37:X42)</f>
        <v>0</v>
      </c>
      <c r="Y43" s="39">
        <f t="shared" si="5"/>
        <v>0</v>
      </c>
      <c r="Z43" s="39">
        <f t="shared" si="5"/>
        <v>0</v>
      </c>
      <c r="AA43" s="39">
        <f t="shared" si="5"/>
        <v>0</v>
      </c>
      <c r="AB43" s="39">
        <f t="shared" si="5"/>
        <v>0</v>
      </c>
      <c r="AC43" s="39">
        <f t="shared" si="5"/>
        <v>0</v>
      </c>
      <c r="AD43" s="69">
        <f>SUM(AD37:AD42)</f>
        <v>0</v>
      </c>
      <c r="AE43" s="66">
        <f>SUM(AE37:AE42)</f>
        <v>0</v>
      </c>
      <c r="AF43" s="39">
        <f>SUM(AF37:AF42)</f>
        <v>0</v>
      </c>
      <c r="AG43" s="2"/>
    </row>
    <row r="44" spans="1:33" ht="24.75" customHeight="1">
      <c r="A44" s="86" t="str">
        <f>IF(AND(G39=AF39,G40=AF40,G41=AF41,G42=AF42,G37=AF37,G38=AF38)," ","※全日本名簿と男子名簿・女子名簿(追加部員 含)の学年の項目にズレがあります")</f>
        <v> </v>
      </c>
      <c r="B44" s="86"/>
      <c r="C44" s="86"/>
      <c r="D44" s="86"/>
      <c r="E44" s="86"/>
      <c r="F44" s="86"/>
      <c r="G44" s="86"/>
      <c r="H44" s="86"/>
      <c r="I44" s="86"/>
      <c r="J44" s="86"/>
      <c r="K44" s="39"/>
      <c r="L44" s="39"/>
      <c r="M44" s="39"/>
      <c r="N44" s="2"/>
      <c r="O44" s="2"/>
      <c r="P44" s="2"/>
      <c r="Q44" s="2"/>
      <c r="R44" s="2"/>
      <c r="S44" s="2"/>
      <c r="T44" s="2"/>
      <c r="U44" s="2"/>
      <c r="V44" s="2"/>
      <c r="X44" s="2"/>
      <c r="Y44" s="2"/>
      <c r="Z44" s="2"/>
      <c r="AA44" s="2"/>
      <c r="AB44" s="2"/>
      <c r="AC44" s="2"/>
      <c r="AD44" s="2"/>
      <c r="AE44" s="2"/>
      <c r="AF44" s="2"/>
      <c r="AG44" s="2"/>
    </row>
    <row r="45" ht="30" customHeight="1"/>
    <row r="46" spans="3:9" ht="30" customHeight="1">
      <c r="C46" s="25"/>
      <c r="D46" s="24"/>
      <c r="E46" s="24"/>
      <c r="G46" s="24"/>
      <c r="H46" s="24"/>
      <c r="I46" s="25"/>
    </row>
    <row r="47" spans="3:9" ht="30" customHeight="1">
      <c r="C47" s="25"/>
      <c r="D47" s="25"/>
      <c r="E47" s="24"/>
      <c r="G47" s="36"/>
      <c r="H47" s="24"/>
      <c r="I47" s="25"/>
    </row>
    <row r="48" spans="3:9" ht="30" customHeight="1">
      <c r="C48" s="25"/>
      <c r="D48" s="25"/>
      <c r="E48" s="24"/>
      <c r="G48" s="36"/>
      <c r="H48" s="24"/>
      <c r="I48" s="25"/>
    </row>
    <row r="49" spans="3:9" ht="30" customHeight="1">
      <c r="C49" s="25"/>
      <c r="D49" s="25"/>
      <c r="E49" s="24"/>
      <c r="G49" s="36"/>
      <c r="H49" s="24"/>
      <c r="I49" s="25"/>
    </row>
    <row r="50" spans="3:9" ht="30" customHeight="1">
      <c r="C50" s="25"/>
      <c r="D50" s="25"/>
      <c r="E50" s="24"/>
      <c r="G50" s="36"/>
      <c r="H50" s="24"/>
      <c r="I50" s="25"/>
    </row>
    <row r="51" spans="3:5" ht="30" customHeight="1">
      <c r="C51" s="25"/>
      <c r="D51" s="25"/>
      <c r="E51" s="24"/>
    </row>
    <row r="52" spans="3:5" ht="30" customHeight="1">
      <c r="C52" s="25"/>
      <c r="D52" s="25"/>
      <c r="E52" s="24"/>
    </row>
  </sheetData>
  <sheetProtection selectLockedCells="1"/>
  <mergeCells count="27">
    <mergeCell ref="C37:E37"/>
    <mergeCell ref="G37:I37"/>
    <mergeCell ref="H1:J1"/>
    <mergeCell ref="B3:I3"/>
    <mergeCell ref="B4:I16"/>
    <mergeCell ref="B17:I17"/>
    <mergeCell ref="B18:I30"/>
    <mergeCell ref="C38:E38"/>
    <mergeCell ref="G38:I38"/>
    <mergeCell ref="B32:C32"/>
    <mergeCell ref="D32:I32"/>
    <mergeCell ref="B33:C33"/>
    <mergeCell ref="D33:I33"/>
    <mergeCell ref="B34:C34"/>
    <mergeCell ref="A35:J35"/>
    <mergeCell ref="B36:E36"/>
    <mergeCell ref="F36:I36"/>
    <mergeCell ref="A44:J44"/>
    <mergeCell ref="C39:E39"/>
    <mergeCell ref="G39:I39"/>
    <mergeCell ref="C40:E40"/>
    <mergeCell ref="G40:I40"/>
    <mergeCell ref="C41:E41"/>
    <mergeCell ref="G41:I41"/>
    <mergeCell ref="A43:J43"/>
    <mergeCell ref="C42:E42"/>
    <mergeCell ref="G42:I42"/>
  </mergeCells>
  <printOptions/>
  <pageMargins left="0.7694128787878788" right="0.7575757575757576" top="0.615530303030303" bottom="0.6810897435897436" header="0.3" footer="0.3"/>
  <pageSetup horizontalDpi="600" verticalDpi="600" orientation="portrait" paperSize="9" r:id="rId1"/>
  <ignoredErrors>
    <ignoredError sqref="N37 N38 N39 N40 N41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L68"/>
  <sheetViews>
    <sheetView view="pageBreakPreview" zoomScale="40" zoomScaleNormal="54" zoomScaleSheetLayoutView="40" zoomScalePageLayoutView="42" workbookViewId="0" topLeftCell="A1">
      <selection activeCell="B5" sqref="B5"/>
    </sheetView>
  </sheetViews>
  <sheetFormatPr defaultColWidth="8.796875" defaultRowHeight="14.25"/>
  <cols>
    <col min="1" max="1" width="7.09765625" style="0" customWidth="1"/>
    <col min="2" max="2" width="8.3984375" style="41" customWidth="1"/>
    <col min="3" max="3" width="25.5" style="41" customWidth="1"/>
    <col min="4" max="6" width="7.59765625" style="41" customWidth="1"/>
    <col min="7" max="7" width="11.59765625" style="41" customWidth="1"/>
    <col min="8" max="8" width="34.09765625" style="41" customWidth="1"/>
    <col min="9" max="11" width="11.5" style="41" customWidth="1"/>
    <col min="12" max="12" width="7.09765625" style="0" customWidth="1"/>
  </cols>
  <sheetData>
    <row r="1" ht="36" customHeight="1">
      <c r="A1" s="64" t="s">
        <v>106</v>
      </c>
    </row>
    <row r="2" spans="2:12" s="11" customFormat="1" ht="36" customHeight="1">
      <c r="B2" s="43"/>
      <c r="C2" s="10">
        <f>'大学データ'!$C$2</f>
        <v>2024</v>
      </c>
      <c r="D2" s="45" t="s">
        <v>44</v>
      </c>
      <c r="E2" s="43"/>
      <c r="F2" s="10" t="str">
        <f>'大学データ'!$F$3</f>
        <v>東海</v>
      </c>
      <c r="G2" s="44" t="s">
        <v>100</v>
      </c>
      <c r="H2" s="43"/>
      <c r="I2" s="45"/>
      <c r="J2" s="81" t="str">
        <f>'大学データ'!$B$5</f>
        <v>大学名入力</v>
      </c>
      <c r="K2" s="81"/>
      <c r="L2" s="81"/>
    </row>
    <row r="3" ht="36" customHeight="1"/>
    <row r="4" spans="2:11" ht="36" customHeight="1">
      <c r="B4" s="42" t="s">
        <v>24</v>
      </c>
      <c r="C4" s="42" t="s">
        <v>25</v>
      </c>
      <c r="D4" s="42" t="s">
        <v>54</v>
      </c>
      <c r="E4" s="42" t="s">
        <v>26</v>
      </c>
      <c r="F4" s="42" t="s">
        <v>27</v>
      </c>
      <c r="G4" s="42" t="s">
        <v>28</v>
      </c>
      <c r="H4" s="42" t="s">
        <v>29</v>
      </c>
      <c r="I4" s="42" t="s">
        <v>55</v>
      </c>
      <c r="J4" s="42" t="s">
        <v>30</v>
      </c>
      <c r="K4" s="42" t="s">
        <v>31</v>
      </c>
    </row>
    <row r="5" spans="2:11" ht="36" customHeight="1">
      <c r="B5" s="55"/>
      <c r="C5" s="56"/>
      <c r="D5" s="55"/>
      <c r="E5" s="56"/>
      <c r="F5" s="56"/>
      <c r="G5" s="56"/>
      <c r="H5" s="55"/>
      <c r="I5" s="55"/>
      <c r="J5" s="56"/>
      <c r="K5" s="56"/>
    </row>
    <row r="6" spans="2:11" ht="36" customHeight="1">
      <c r="B6" s="55"/>
      <c r="C6" s="56"/>
      <c r="D6" s="55"/>
      <c r="E6" s="56"/>
      <c r="F6" s="56"/>
      <c r="G6" s="56"/>
      <c r="H6" s="55"/>
      <c r="I6" s="55"/>
      <c r="J6" s="56"/>
      <c r="K6" s="56"/>
    </row>
    <row r="7" spans="2:11" ht="36" customHeight="1">
      <c r="B7" s="55"/>
      <c r="C7" s="56"/>
      <c r="D7" s="55"/>
      <c r="E7" s="56"/>
      <c r="F7" s="56"/>
      <c r="G7" s="56"/>
      <c r="H7" s="55"/>
      <c r="I7" s="55"/>
      <c r="J7" s="56"/>
      <c r="K7" s="56"/>
    </row>
    <row r="8" spans="2:11" ht="36" customHeight="1">
      <c r="B8" s="55"/>
      <c r="C8" s="56"/>
      <c r="D8" s="55"/>
      <c r="E8" s="56"/>
      <c r="F8" s="56"/>
      <c r="G8" s="56"/>
      <c r="H8" s="55"/>
      <c r="I8" s="55"/>
      <c r="J8" s="56"/>
      <c r="K8" s="56"/>
    </row>
    <row r="9" spans="2:11" ht="36" customHeight="1">
      <c r="B9" s="55"/>
      <c r="C9" s="56"/>
      <c r="D9" s="55"/>
      <c r="E9" s="56"/>
      <c r="F9" s="56"/>
      <c r="G9" s="56"/>
      <c r="H9" s="55"/>
      <c r="I9" s="55"/>
      <c r="J9" s="56"/>
      <c r="K9" s="56"/>
    </row>
    <row r="10" spans="2:11" ht="36" customHeight="1">
      <c r="B10" s="55"/>
      <c r="C10" s="56"/>
      <c r="D10" s="55"/>
      <c r="E10" s="56"/>
      <c r="F10" s="56"/>
      <c r="G10" s="56"/>
      <c r="H10" s="55"/>
      <c r="I10" s="55"/>
      <c r="J10" s="56"/>
      <c r="K10" s="56"/>
    </row>
    <row r="11" spans="2:11" ht="36" customHeight="1">
      <c r="B11" s="55"/>
      <c r="C11" s="56"/>
      <c r="D11" s="55"/>
      <c r="E11" s="56"/>
      <c r="F11" s="56"/>
      <c r="G11" s="56"/>
      <c r="H11" s="55"/>
      <c r="I11" s="55"/>
      <c r="J11" s="56"/>
      <c r="K11" s="56"/>
    </row>
    <row r="12" spans="2:11" ht="36" customHeight="1">
      <c r="B12" s="55"/>
      <c r="C12" s="56"/>
      <c r="D12" s="55"/>
      <c r="E12" s="56"/>
      <c r="F12" s="56"/>
      <c r="G12" s="56"/>
      <c r="H12" s="55"/>
      <c r="I12" s="55"/>
      <c r="J12" s="56"/>
      <c r="K12" s="56"/>
    </row>
    <row r="13" spans="2:11" ht="36" customHeight="1">
      <c r="B13" s="55"/>
      <c r="C13" s="56"/>
      <c r="D13" s="55"/>
      <c r="E13" s="56"/>
      <c r="F13" s="56"/>
      <c r="G13" s="56"/>
      <c r="H13" s="55"/>
      <c r="I13" s="55"/>
      <c r="J13" s="56"/>
      <c r="K13" s="56"/>
    </row>
    <row r="14" spans="2:11" ht="36" customHeight="1">
      <c r="B14" s="55"/>
      <c r="C14" s="56"/>
      <c r="D14" s="55"/>
      <c r="E14" s="56"/>
      <c r="F14" s="56"/>
      <c r="G14" s="56"/>
      <c r="H14" s="55"/>
      <c r="I14" s="55"/>
      <c r="J14" s="56"/>
      <c r="K14" s="56"/>
    </row>
    <row r="15" spans="2:11" ht="36" customHeight="1">
      <c r="B15" s="55"/>
      <c r="C15" s="56"/>
      <c r="D15" s="55"/>
      <c r="E15" s="56"/>
      <c r="F15" s="56"/>
      <c r="G15" s="56"/>
      <c r="H15" s="55"/>
      <c r="I15" s="55"/>
      <c r="J15" s="56"/>
      <c r="K15" s="56"/>
    </row>
    <row r="16" spans="2:11" ht="36" customHeight="1">
      <c r="B16" s="55"/>
      <c r="C16" s="56"/>
      <c r="D16" s="55"/>
      <c r="E16" s="56"/>
      <c r="F16" s="56"/>
      <c r="G16" s="56"/>
      <c r="H16" s="55"/>
      <c r="I16" s="55"/>
      <c r="J16" s="56"/>
      <c r="K16" s="56"/>
    </row>
    <row r="17" spans="2:11" ht="36" customHeight="1">
      <c r="B17" s="55"/>
      <c r="C17" s="56"/>
      <c r="D17" s="55"/>
      <c r="E17" s="56"/>
      <c r="F17" s="56"/>
      <c r="G17" s="56"/>
      <c r="H17" s="55"/>
      <c r="I17" s="55"/>
      <c r="J17" s="56"/>
      <c r="K17" s="56"/>
    </row>
    <row r="18" spans="2:11" ht="36" customHeight="1">
      <c r="B18" s="55"/>
      <c r="C18" s="56"/>
      <c r="D18" s="55"/>
      <c r="E18" s="56"/>
      <c r="F18" s="56"/>
      <c r="G18" s="56"/>
      <c r="H18" s="55"/>
      <c r="I18" s="55"/>
      <c r="J18" s="56"/>
      <c r="K18" s="56"/>
    </row>
    <row r="19" spans="2:11" ht="36" customHeight="1">
      <c r="B19" s="55"/>
      <c r="C19" s="56"/>
      <c r="D19" s="55"/>
      <c r="E19" s="56"/>
      <c r="F19" s="56"/>
      <c r="G19" s="56"/>
      <c r="H19" s="55"/>
      <c r="I19" s="55"/>
      <c r="J19" s="56"/>
      <c r="K19" s="56"/>
    </row>
    <row r="20" spans="2:11" ht="36" customHeight="1">
      <c r="B20" s="55"/>
      <c r="C20" s="56"/>
      <c r="D20" s="55"/>
      <c r="E20" s="56"/>
      <c r="F20" s="56"/>
      <c r="G20" s="56"/>
      <c r="H20" s="55"/>
      <c r="I20" s="55"/>
      <c r="J20" s="56"/>
      <c r="K20" s="56"/>
    </row>
    <row r="21" spans="2:11" ht="36" customHeight="1">
      <c r="B21" s="55"/>
      <c r="C21" s="56"/>
      <c r="D21" s="55"/>
      <c r="E21" s="56"/>
      <c r="F21" s="56"/>
      <c r="G21" s="56"/>
      <c r="H21" s="55"/>
      <c r="I21" s="55"/>
      <c r="J21" s="56"/>
      <c r="K21" s="56"/>
    </row>
    <row r="22" spans="2:11" ht="36" customHeight="1">
      <c r="B22" s="55"/>
      <c r="C22" s="56"/>
      <c r="D22" s="55"/>
      <c r="E22" s="56"/>
      <c r="F22" s="56"/>
      <c r="G22" s="56"/>
      <c r="H22" s="55"/>
      <c r="I22" s="55"/>
      <c r="J22" s="56"/>
      <c r="K22" s="56"/>
    </row>
    <row r="23" spans="2:11" ht="36" customHeight="1">
      <c r="B23" s="55"/>
      <c r="C23" s="56"/>
      <c r="D23" s="55"/>
      <c r="E23" s="56"/>
      <c r="F23" s="56"/>
      <c r="G23" s="56"/>
      <c r="H23" s="55"/>
      <c r="I23" s="55"/>
      <c r="J23" s="56"/>
      <c r="K23" s="56"/>
    </row>
    <row r="24" spans="2:11" ht="36" customHeight="1">
      <c r="B24" s="55"/>
      <c r="C24" s="56"/>
      <c r="D24" s="55"/>
      <c r="E24" s="56"/>
      <c r="F24" s="56"/>
      <c r="G24" s="56"/>
      <c r="H24" s="55"/>
      <c r="I24" s="55"/>
      <c r="J24" s="56"/>
      <c r="K24" s="56"/>
    </row>
    <row r="25" spans="2:11" ht="36" customHeight="1">
      <c r="B25" s="55"/>
      <c r="C25" s="56"/>
      <c r="D25" s="55"/>
      <c r="E25" s="56"/>
      <c r="F25" s="56"/>
      <c r="G25" s="56"/>
      <c r="H25" s="55"/>
      <c r="I25" s="55"/>
      <c r="J25" s="56"/>
      <c r="K25" s="56"/>
    </row>
    <row r="26" spans="2:11" ht="36" customHeight="1">
      <c r="B26" s="55"/>
      <c r="C26" s="56"/>
      <c r="D26" s="55"/>
      <c r="E26" s="56"/>
      <c r="F26" s="56"/>
      <c r="G26" s="56"/>
      <c r="H26" s="55"/>
      <c r="I26" s="55"/>
      <c r="J26" s="56"/>
      <c r="K26" s="56"/>
    </row>
    <row r="27" spans="2:11" ht="36" customHeight="1">
      <c r="B27" s="55"/>
      <c r="C27" s="56"/>
      <c r="D27" s="55"/>
      <c r="E27" s="56"/>
      <c r="F27" s="56"/>
      <c r="G27" s="56"/>
      <c r="H27" s="55"/>
      <c r="I27" s="55"/>
      <c r="J27" s="56"/>
      <c r="K27" s="56"/>
    </row>
    <row r="28" spans="2:11" ht="36" customHeight="1">
      <c r="B28" s="55"/>
      <c r="C28" s="56"/>
      <c r="D28" s="55"/>
      <c r="E28" s="56"/>
      <c r="F28" s="56"/>
      <c r="G28" s="56"/>
      <c r="H28" s="55"/>
      <c r="I28" s="55"/>
      <c r="J28" s="56"/>
      <c r="K28" s="56"/>
    </row>
    <row r="29" spans="2:11" ht="36" customHeight="1">
      <c r="B29" s="55"/>
      <c r="C29" s="56"/>
      <c r="D29" s="55"/>
      <c r="E29" s="56"/>
      <c r="F29" s="56"/>
      <c r="G29" s="56"/>
      <c r="H29" s="55"/>
      <c r="I29" s="55"/>
      <c r="J29" s="56"/>
      <c r="K29" s="56"/>
    </row>
    <row r="30" spans="2:11" ht="36" customHeight="1">
      <c r="B30" s="55"/>
      <c r="C30" s="56"/>
      <c r="D30" s="55"/>
      <c r="E30" s="56"/>
      <c r="F30" s="56"/>
      <c r="G30" s="56"/>
      <c r="H30" s="55"/>
      <c r="I30" s="55"/>
      <c r="J30" s="56"/>
      <c r="K30" s="56"/>
    </row>
    <row r="31" spans="2:11" ht="36" customHeight="1">
      <c r="B31" s="55"/>
      <c r="C31" s="56"/>
      <c r="D31" s="55"/>
      <c r="E31" s="56"/>
      <c r="F31" s="56"/>
      <c r="G31" s="56"/>
      <c r="H31" s="55"/>
      <c r="I31" s="55"/>
      <c r="J31" s="56"/>
      <c r="K31" s="56"/>
    </row>
    <row r="32" spans="2:11" ht="36" customHeight="1">
      <c r="B32" s="55"/>
      <c r="C32" s="56"/>
      <c r="D32" s="55"/>
      <c r="E32" s="56"/>
      <c r="F32" s="56"/>
      <c r="G32" s="56"/>
      <c r="H32" s="55"/>
      <c r="I32" s="55"/>
      <c r="J32" s="56"/>
      <c r="K32" s="56"/>
    </row>
    <row r="33" spans="2:11" ht="36" customHeight="1">
      <c r="B33" s="55"/>
      <c r="C33" s="56"/>
      <c r="D33" s="55"/>
      <c r="E33" s="56"/>
      <c r="F33" s="56"/>
      <c r="G33" s="56"/>
      <c r="H33" s="55"/>
      <c r="I33" s="55"/>
      <c r="J33" s="56"/>
      <c r="K33" s="56"/>
    </row>
    <row r="34" spans="2:11" ht="36" customHeight="1">
      <c r="B34" s="55"/>
      <c r="C34" s="56"/>
      <c r="D34" s="55"/>
      <c r="E34" s="58"/>
      <c r="F34" s="58"/>
      <c r="G34" s="56"/>
      <c r="H34" s="55"/>
      <c r="I34" s="55"/>
      <c r="J34" s="56"/>
      <c r="K34" s="56"/>
    </row>
    <row r="35" spans="1:11" ht="36" customHeight="1">
      <c r="A35" s="5" t="s">
        <v>107</v>
      </c>
      <c r="B35" s="47"/>
      <c r="C35" s="46"/>
      <c r="D35" s="47"/>
      <c r="E35" s="47"/>
      <c r="F35" s="47"/>
      <c r="G35" s="47"/>
      <c r="H35" s="47"/>
      <c r="I35" s="47"/>
      <c r="J35" s="47"/>
      <c r="K35" s="47"/>
    </row>
    <row r="36" spans="1:12" ht="36" customHeight="1">
      <c r="A36" s="11"/>
      <c r="B36" s="43"/>
      <c r="C36" s="10">
        <f>'大学データ'!$C$2</f>
        <v>2024</v>
      </c>
      <c r="D36" s="45" t="s">
        <v>44</v>
      </c>
      <c r="E36" s="43"/>
      <c r="F36" s="10" t="str">
        <f>'大学データ'!$F$3</f>
        <v>東海</v>
      </c>
      <c r="G36" s="44" t="s">
        <v>101</v>
      </c>
      <c r="H36" s="43"/>
      <c r="I36" s="45"/>
      <c r="J36" s="81" t="str">
        <f>'大学データ'!$B$5</f>
        <v>大学名入力</v>
      </c>
      <c r="K36" s="81"/>
      <c r="L36" s="81"/>
    </row>
    <row r="37" ht="36" customHeight="1"/>
    <row r="38" spans="2:11" ht="36" customHeight="1">
      <c r="B38" s="42" t="s">
        <v>24</v>
      </c>
      <c r="C38" s="42" t="s">
        <v>25</v>
      </c>
      <c r="D38" s="42" t="s">
        <v>54</v>
      </c>
      <c r="E38" s="42" t="s">
        <v>26</v>
      </c>
      <c r="F38" s="42" t="s">
        <v>27</v>
      </c>
      <c r="G38" s="42" t="s">
        <v>28</v>
      </c>
      <c r="H38" s="42" t="s">
        <v>29</v>
      </c>
      <c r="I38" s="42" t="s">
        <v>55</v>
      </c>
      <c r="J38" s="42" t="s">
        <v>30</v>
      </c>
      <c r="K38" s="42" t="s">
        <v>31</v>
      </c>
    </row>
    <row r="39" spans="2:11" ht="36" customHeight="1">
      <c r="B39" s="55"/>
      <c r="C39" s="55"/>
      <c r="D39" s="55"/>
      <c r="E39" s="56"/>
      <c r="F39" s="56"/>
      <c r="G39" s="56"/>
      <c r="H39" s="55"/>
      <c r="I39" s="55"/>
      <c r="J39" s="56"/>
      <c r="K39" s="56"/>
    </row>
    <row r="40" spans="2:11" ht="36" customHeight="1">
      <c r="B40" s="55"/>
      <c r="C40" s="55"/>
      <c r="D40" s="55"/>
      <c r="E40" s="56"/>
      <c r="F40" s="56"/>
      <c r="G40" s="56"/>
      <c r="H40" s="55"/>
      <c r="I40" s="55"/>
      <c r="J40" s="56"/>
      <c r="K40" s="56"/>
    </row>
    <row r="41" spans="2:11" ht="36" customHeight="1">
      <c r="B41" s="55"/>
      <c r="C41" s="55"/>
      <c r="D41" s="55"/>
      <c r="E41" s="56"/>
      <c r="F41" s="56"/>
      <c r="G41" s="56"/>
      <c r="H41" s="55"/>
      <c r="I41" s="55"/>
      <c r="J41" s="56"/>
      <c r="K41" s="56"/>
    </row>
    <row r="42" spans="2:11" ht="36" customHeight="1">
      <c r="B42" s="55"/>
      <c r="C42" s="55"/>
      <c r="D42" s="55"/>
      <c r="E42" s="56"/>
      <c r="F42" s="56"/>
      <c r="G42" s="56"/>
      <c r="H42" s="55"/>
      <c r="I42" s="55"/>
      <c r="J42" s="56"/>
      <c r="K42" s="56"/>
    </row>
    <row r="43" spans="2:11" ht="36" customHeight="1">
      <c r="B43" s="55"/>
      <c r="C43" s="55"/>
      <c r="D43" s="55"/>
      <c r="E43" s="56"/>
      <c r="F43" s="56"/>
      <c r="G43" s="56"/>
      <c r="H43" s="55"/>
      <c r="I43" s="55"/>
      <c r="J43" s="56"/>
      <c r="K43" s="56"/>
    </row>
    <row r="44" spans="2:11" ht="36" customHeight="1">
      <c r="B44" s="55"/>
      <c r="C44" s="55"/>
      <c r="D44" s="55"/>
      <c r="E44" s="56"/>
      <c r="F44" s="56"/>
      <c r="G44" s="56"/>
      <c r="H44" s="55"/>
      <c r="I44" s="55"/>
      <c r="J44" s="56"/>
      <c r="K44" s="56"/>
    </row>
    <row r="45" spans="2:11" ht="36" customHeight="1">
      <c r="B45" s="55"/>
      <c r="C45" s="55"/>
      <c r="D45" s="55"/>
      <c r="E45" s="56"/>
      <c r="F45" s="56"/>
      <c r="G45" s="56"/>
      <c r="H45" s="55"/>
      <c r="I45" s="55"/>
      <c r="J45" s="56"/>
      <c r="K45" s="56"/>
    </row>
    <row r="46" spans="2:11" ht="36" customHeight="1">
      <c r="B46" s="55"/>
      <c r="C46" s="55"/>
      <c r="D46" s="55"/>
      <c r="E46" s="56"/>
      <c r="F46" s="56"/>
      <c r="G46" s="56"/>
      <c r="H46" s="55"/>
      <c r="I46" s="55"/>
      <c r="J46" s="56"/>
      <c r="K46" s="56"/>
    </row>
    <row r="47" spans="2:11" ht="36" customHeight="1">
      <c r="B47" s="55"/>
      <c r="C47" s="55"/>
      <c r="D47" s="55"/>
      <c r="E47" s="56"/>
      <c r="F47" s="56"/>
      <c r="G47" s="56"/>
      <c r="H47" s="55"/>
      <c r="I47" s="55"/>
      <c r="J47" s="56"/>
      <c r="K47" s="56"/>
    </row>
    <row r="48" spans="2:11" ht="36" customHeight="1">
      <c r="B48" s="55"/>
      <c r="C48" s="55"/>
      <c r="D48" s="55"/>
      <c r="E48" s="56"/>
      <c r="F48" s="56"/>
      <c r="G48" s="56"/>
      <c r="H48" s="55"/>
      <c r="I48" s="55"/>
      <c r="J48" s="56"/>
      <c r="K48" s="56"/>
    </row>
    <row r="49" spans="2:11" ht="36" customHeight="1">
      <c r="B49" s="55"/>
      <c r="C49" s="55"/>
      <c r="D49" s="55"/>
      <c r="E49" s="56"/>
      <c r="F49" s="56"/>
      <c r="G49" s="56"/>
      <c r="H49" s="55"/>
      <c r="I49" s="55"/>
      <c r="J49" s="56"/>
      <c r="K49" s="56"/>
    </row>
    <row r="50" spans="2:11" ht="36" customHeight="1">
      <c r="B50" s="55"/>
      <c r="C50" s="55"/>
      <c r="D50" s="55"/>
      <c r="E50" s="56"/>
      <c r="F50" s="56"/>
      <c r="G50" s="56"/>
      <c r="H50" s="55"/>
      <c r="I50" s="55"/>
      <c r="J50" s="56"/>
      <c r="K50" s="56"/>
    </row>
    <row r="51" spans="2:11" ht="36" customHeight="1">
      <c r="B51" s="55"/>
      <c r="C51" s="55"/>
      <c r="D51" s="55"/>
      <c r="E51" s="56"/>
      <c r="F51" s="56"/>
      <c r="G51" s="56"/>
      <c r="H51" s="55"/>
      <c r="I51" s="55"/>
      <c r="J51" s="56"/>
      <c r="K51" s="56"/>
    </row>
    <row r="52" spans="2:11" ht="36" customHeight="1">
      <c r="B52" s="55"/>
      <c r="C52" s="55"/>
      <c r="D52" s="55"/>
      <c r="E52" s="56"/>
      <c r="F52" s="56"/>
      <c r="G52" s="56"/>
      <c r="H52" s="55"/>
      <c r="I52" s="55"/>
      <c r="J52" s="56"/>
      <c r="K52" s="56"/>
    </row>
    <row r="53" spans="2:11" ht="36" customHeight="1">
      <c r="B53" s="55"/>
      <c r="C53" s="55"/>
      <c r="D53" s="55"/>
      <c r="E53" s="56"/>
      <c r="F53" s="56"/>
      <c r="G53" s="56"/>
      <c r="H53" s="55"/>
      <c r="I53" s="55"/>
      <c r="J53" s="56"/>
      <c r="K53" s="56"/>
    </row>
    <row r="54" spans="2:11" ht="36" customHeight="1">
      <c r="B54" s="55"/>
      <c r="C54" s="55"/>
      <c r="D54" s="55"/>
      <c r="E54" s="56"/>
      <c r="F54" s="56"/>
      <c r="G54" s="56"/>
      <c r="H54" s="55"/>
      <c r="I54" s="55"/>
      <c r="J54" s="56"/>
      <c r="K54" s="56"/>
    </row>
    <row r="55" spans="2:11" ht="36" customHeight="1">
      <c r="B55" s="55"/>
      <c r="C55" s="55"/>
      <c r="D55" s="55"/>
      <c r="E55" s="56"/>
      <c r="F55" s="56"/>
      <c r="G55" s="56"/>
      <c r="H55" s="55"/>
      <c r="I55" s="55"/>
      <c r="J55" s="56"/>
      <c r="K55" s="56"/>
    </row>
    <row r="56" spans="2:11" ht="36" customHeight="1">
      <c r="B56" s="55"/>
      <c r="C56" s="55"/>
      <c r="D56" s="55"/>
      <c r="E56" s="56"/>
      <c r="F56" s="56"/>
      <c r="G56" s="56"/>
      <c r="H56" s="55"/>
      <c r="I56" s="55"/>
      <c r="J56" s="56"/>
      <c r="K56" s="56"/>
    </row>
    <row r="57" spans="2:11" ht="36" customHeight="1">
      <c r="B57" s="55"/>
      <c r="C57" s="55"/>
      <c r="D57" s="55"/>
      <c r="E57" s="56"/>
      <c r="F57" s="56"/>
      <c r="G57" s="56"/>
      <c r="H57" s="55"/>
      <c r="I57" s="55"/>
      <c r="J57" s="56"/>
      <c r="K57" s="56"/>
    </row>
    <row r="58" spans="2:11" ht="36" customHeight="1">
      <c r="B58" s="55"/>
      <c r="C58" s="55"/>
      <c r="D58" s="55"/>
      <c r="E58" s="56"/>
      <c r="F58" s="56"/>
      <c r="G58" s="56"/>
      <c r="H58" s="55"/>
      <c r="I58" s="55"/>
      <c r="J58" s="56"/>
      <c r="K58" s="56"/>
    </row>
    <row r="59" spans="2:11" ht="36" customHeight="1">
      <c r="B59" s="55"/>
      <c r="C59" s="55"/>
      <c r="D59" s="55"/>
      <c r="E59" s="56"/>
      <c r="F59" s="56"/>
      <c r="G59" s="56"/>
      <c r="H59" s="55"/>
      <c r="I59" s="55"/>
      <c r="J59" s="56"/>
      <c r="K59" s="56"/>
    </row>
    <row r="60" spans="2:11" ht="36" customHeight="1">
      <c r="B60" s="55"/>
      <c r="C60" s="55"/>
      <c r="D60" s="55"/>
      <c r="E60" s="56"/>
      <c r="F60" s="56"/>
      <c r="G60" s="56"/>
      <c r="H60" s="55"/>
      <c r="I60" s="55"/>
      <c r="J60" s="56"/>
      <c r="K60" s="56"/>
    </row>
    <row r="61" spans="2:11" ht="36" customHeight="1">
      <c r="B61" s="55"/>
      <c r="C61" s="55"/>
      <c r="D61" s="55"/>
      <c r="E61" s="56"/>
      <c r="F61" s="56"/>
      <c r="G61" s="56"/>
      <c r="H61" s="55"/>
      <c r="I61" s="55"/>
      <c r="J61" s="56"/>
      <c r="K61" s="56"/>
    </row>
    <row r="62" spans="2:11" ht="36" customHeight="1">
      <c r="B62" s="55"/>
      <c r="C62" s="55"/>
      <c r="D62" s="55"/>
      <c r="E62" s="56"/>
      <c r="F62" s="56"/>
      <c r="G62" s="56"/>
      <c r="H62" s="55"/>
      <c r="I62" s="55"/>
      <c r="J62" s="56"/>
      <c r="K62" s="56"/>
    </row>
    <row r="63" spans="2:11" ht="36" customHeight="1">
      <c r="B63" s="55"/>
      <c r="C63" s="55"/>
      <c r="D63" s="55"/>
      <c r="E63" s="56"/>
      <c r="F63" s="56"/>
      <c r="G63" s="56"/>
      <c r="H63" s="55"/>
      <c r="I63" s="55"/>
      <c r="J63" s="56"/>
      <c r="K63" s="56"/>
    </row>
    <row r="64" spans="2:11" ht="36" customHeight="1">
      <c r="B64" s="55"/>
      <c r="C64" s="55"/>
      <c r="D64" s="55"/>
      <c r="E64" s="56"/>
      <c r="F64" s="56"/>
      <c r="G64" s="56"/>
      <c r="H64" s="55"/>
      <c r="I64" s="55"/>
      <c r="J64" s="56"/>
      <c r="K64" s="56"/>
    </row>
    <row r="65" spans="2:11" ht="36" customHeight="1">
      <c r="B65" s="55"/>
      <c r="C65" s="55"/>
      <c r="D65" s="55"/>
      <c r="E65" s="56"/>
      <c r="F65" s="56"/>
      <c r="G65" s="56"/>
      <c r="H65" s="55"/>
      <c r="I65" s="55"/>
      <c r="J65" s="56"/>
      <c r="K65" s="56"/>
    </row>
    <row r="66" spans="2:11" ht="36" customHeight="1">
      <c r="B66" s="55"/>
      <c r="C66" s="55"/>
      <c r="D66" s="55"/>
      <c r="E66" s="56"/>
      <c r="F66" s="56"/>
      <c r="G66" s="56"/>
      <c r="H66" s="55"/>
      <c r="I66" s="55"/>
      <c r="J66" s="56"/>
      <c r="K66" s="56"/>
    </row>
    <row r="67" spans="2:11" ht="36" customHeight="1">
      <c r="B67" s="55"/>
      <c r="C67" s="55"/>
      <c r="D67" s="55"/>
      <c r="E67" s="56"/>
      <c r="F67" s="56"/>
      <c r="G67" s="56"/>
      <c r="H67" s="55"/>
      <c r="I67" s="55"/>
      <c r="J67" s="56"/>
      <c r="K67" s="56"/>
    </row>
    <row r="68" spans="2:11" ht="36" customHeight="1">
      <c r="B68" s="55"/>
      <c r="C68" s="55"/>
      <c r="D68" s="55"/>
      <c r="E68" s="56"/>
      <c r="F68" s="56"/>
      <c r="G68" s="56"/>
      <c r="H68" s="55"/>
      <c r="I68" s="55"/>
      <c r="J68" s="56"/>
      <c r="K68" s="56"/>
    </row>
    <row r="69" ht="36.75" customHeight="1"/>
    <row r="70" ht="36.75" customHeight="1"/>
    <row r="71" ht="36.75" customHeight="1"/>
    <row r="72" ht="36.75" customHeight="1"/>
    <row r="73" ht="36.75" customHeight="1"/>
    <row r="74" ht="36.75" customHeight="1"/>
    <row r="75" ht="36.75" customHeight="1"/>
    <row r="76" ht="36.75" customHeight="1"/>
    <row r="77" ht="36.75" customHeight="1"/>
    <row r="78" ht="36.75" customHeight="1"/>
    <row r="79" ht="36.75" customHeight="1"/>
    <row r="80" ht="36.75" customHeight="1"/>
    <row r="81" ht="36.75" customHeight="1"/>
    <row r="82" ht="36.75" customHeight="1"/>
    <row r="83" ht="36.75" customHeight="1"/>
    <row r="84" ht="36.75" customHeight="1"/>
    <row r="85" ht="36.75" customHeight="1"/>
    <row r="86" ht="36.75" customHeight="1"/>
    <row r="87" ht="36.75" customHeight="1"/>
    <row r="88" ht="36.75" customHeight="1"/>
    <row r="89" ht="36.75" customHeight="1"/>
    <row r="90" ht="36.75" customHeight="1"/>
    <row r="91" ht="36.75" customHeight="1"/>
    <row r="92" ht="36.75" customHeight="1"/>
    <row r="93" ht="36.75" customHeight="1"/>
    <row r="94" ht="36.75" customHeight="1"/>
    <row r="95" ht="36.75" customHeight="1"/>
    <row r="96" ht="36.75" customHeight="1"/>
    <row r="97" ht="36.75" customHeight="1"/>
    <row r="98" ht="36.75" customHeight="1"/>
    <row r="99" ht="36.75" customHeight="1"/>
    <row r="100" ht="36.75" customHeight="1"/>
    <row r="101" ht="36.75" customHeight="1"/>
    <row r="102" ht="36.75" customHeight="1"/>
    <row r="103" ht="36.75" customHeight="1"/>
    <row r="104" ht="36.75" customHeight="1"/>
    <row r="105" ht="36.75" customHeight="1"/>
    <row r="106" ht="36.75" customHeight="1"/>
    <row r="107" ht="36.75" customHeight="1"/>
    <row r="108" ht="36.75" customHeight="1"/>
    <row r="109" ht="36.75" customHeight="1"/>
    <row r="110" ht="36.75" customHeight="1"/>
    <row r="111" ht="36.75" customHeight="1"/>
    <row r="112" ht="36.75" customHeight="1"/>
    <row r="113" ht="36.75" customHeight="1"/>
    <row r="114" ht="36.75" customHeight="1"/>
    <row r="115" ht="36.75" customHeight="1"/>
    <row r="116" ht="36.75" customHeight="1"/>
    <row r="117" ht="36.75" customHeight="1"/>
    <row r="118" ht="36.75" customHeight="1"/>
    <row r="119" ht="36.75" customHeight="1"/>
    <row r="120" ht="36.75" customHeight="1"/>
    <row r="121" ht="36.75" customHeight="1"/>
    <row r="122" ht="36.75" customHeight="1"/>
    <row r="123" ht="36.75" customHeight="1"/>
    <row r="124" ht="36.75" customHeight="1"/>
    <row r="125" ht="36.75" customHeight="1"/>
    <row r="126" ht="36.75" customHeight="1"/>
    <row r="127" ht="36.75" customHeight="1"/>
    <row r="128" ht="36.75" customHeight="1"/>
    <row r="129" ht="36.75" customHeight="1"/>
    <row r="130" ht="36.75" customHeight="1"/>
    <row r="131" ht="36.75" customHeight="1"/>
    <row r="132" ht="36.75" customHeight="1"/>
    <row r="133" ht="36.75" customHeight="1"/>
    <row r="134" ht="36.75" customHeight="1"/>
    <row r="135" ht="36.75" customHeight="1"/>
    <row r="136" ht="36.75" customHeight="1"/>
    <row r="137" ht="36.75" customHeight="1"/>
    <row r="138" ht="36.75" customHeight="1"/>
    <row r="139" ht="36.75" customHeight="1"/>
    <row r="140" ht="36.75" customHeight="1"/>
    <row r="141" ht="36.75" customHeight="1"/>
    <row r="142" ht="36.75" customHeight="1"/>
    <row r="143" ht="36.75" customHeight="1"/>
    <row r="144" ht="36.75" customHeight="1"/>
    <row r="145" ht="36.75" customHeight="1"/>
    <row r="146" ht="36.75" customHeight="1"/>
  </sheetData>
  <sheetProtection selectLockedCells="1"/>
  <mergeCells count="2">
    <mergeCell ref="J2:L2"/>
    <mergeCell ref="J36:L36"/>
  </mergeCells>
  <dataValidations count="6">
    <dataValidation type="list" allowBlank="1" showInputMessage="1" showErrorMessage="1" imeMode="halfAlpha" sqref="F39:F68 F5:F34">
      <formula1>"無段,1,2,3,4,5"</formula1>
    </dataValidation>
    <dataValidation type="whole" allowBlank="1" showInputMessage="1" showErrorMessage="1" imeMode="halfAlpha" sqref="E39:E68 E5:E34">
      <formula1>1</formula1>
      <formula2>6</formula2>
    </dataValidation>
    <dataValidation type="list" allowBlank="1" showInputMessage="1" showErrorMessage="1" imeMode="halfAlpha" sqref="D39:D68">
      <formula1>"女"</formula1>
    </dataValidation>
    <dataValidation allowBlank="1" showInputMessage="1" showErrorMessage="1" imeMode="hiragana" sqref="B37:C68 B5:B35 C35 K1:K65536 H1:H65536"/>
    <dataValidation allowBlank="1" showInputMessage="1" showErrorMessage="1" imeMode="halfAlpha" sqref="G5:G34 G39:G68 D1:F4 D69:F65536 D35:F38 I1:J65536"/>
    <dataValidation type="list" allowBlank="1" showInputMessage="1" showErrorMessage="1" imeMode="halfAlpha" sqref="D5:D34">
      <formula1>"男"</formula1>
    </dataValidation>
  </dataValidations>
  <printOptions/>
  <pageMargins left="0.6875" right="0.5133928571428571" top="0.6319444444444444" bottom="0.75" header="0.3" footer="0.3"/>
  <pageSetup horizontalDpi="600" verticalDpi="600" orientation="portrait" paperSize="9" scale="60" r:id="rId1"/>
  <rowBreaks count="2" manualBreakCount="2">
    <brk id="34" max="11" man="1"/>
    <brk id="68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山腰優衣奈</dc:creator>
  <cp:keywords/>
  <dc:description/>
  <cp:lastModifiedBy>21ts018</cp:lastModifiedBy>
  <cp:lastPrinted>2022-04-06T16:03:08Z</cp:lastPrinted>
  <dcterms:created xsi:type="dcterms:W3CDTF">2019-02-05T07:45:50Z</dcterms:created>
  <dcterms:modified xsi:type="dcterms:W3CDTF">2024-03-29T15:22:38Z</dcterms:modified>
  <cp:category/>
  <cp:version/>
  <cp:contentType/>
  <cp:contentStatus/>
</cp:coreProperties>
</file>